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docs.live.net/6de12a1e8270be9d/Documents/2023-NC-507/"/>
    </mc:Choice>
  </mc:AlternateContent>
  <xr:revisionPtr revIDLastSave="6" documentId="8_{62A21FE6-750C-4139-899C-ED067709492F}" xr6:coauthVersionLast="47" xr6:coauthVersionMax="47" xr10:uidLastSave="{07D0E282-0217-4B13-A64B-3740120F804C}"/>
  <bookViews>
    <workbookView xWindow="-28920" yWindow="-120" windowWidth="29040" windowHeight="15720" activeTab="2" xr2:uid="{4ED5E0FC-1A22-48CF-BFA5-60E819F536BF}"/>
  </bookViews>
  <sheets>
    <sheet name="Tab A-New " sheetId="2" r:id="rId1"/>
    <sheet name="Tab B-Renewal PSH" sheetId="6" r:id="rId2"/>
    <sheet name="Tab C- Renewal RRH"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6" i="6" l="1"/>
  <c r="E32" i="6"/>
  <c r="E46" i="5"/>
  <c r="E32" i="5"/>
  <c r="F48" i="2"/>
  <c r="E15" i="2"/>
  <c r="E8" i="2"/>
  <c r="E38" i="2"/>
  <c r="E32" i="2"/>
  <c r="E19" i="2"/>
  <c r="E53" i="2"/>
  <c r="E48" i="2" l="1"/>
</calcChain>
</file>

<file path=xl/sharedStrings.xml><?xml version="1.0" encoding="utf-8"?>
<sst xmlns="http://schemas.openxmlformats.org/spreadsheetml/2006/main" count="553" uniqueCount="211">
  <si>
    <t>Experience</t>
  </si>
  <si>
    <t>Awarded</t>
  </si>
  <si>
    <t>Max</t>
  </si>
  <si>
    <t>Source</t>
  </si>
  <si>
    <t>Experience in effectively utilizing governmental funds (e.g., state, local, federal)</t>
  </si>
  <si>
    <t>no description/experience</t>
  </si>
  <si>
    <t>some description/experience</t>
  </si>
  <si>
    <t>full and satisfactory description/experience</t>
  </si>
  <si>
    <t>Application Q#</t>
  </si>
  <si>
    <t>SUBTOTAL</t>
  </si>
  <si>
    <t>Design of Housing &amp; Supportive Services</t>
  </si>
  <si>
    <t>How the design of housing and supportive services will effectively meet the needs of the community</t>
  </si>
  <si>
    <t>no description</t>
  </si>
  <si>
    <t>some description</t>
  </si>
  <si>
    <t>full and satisfactory description</t>
  </si>
  <si>
    <t>Project leverages housing resources with housing subsidies or units not funded through the CoC or ESG programs.</t>
  </si>
  <si>
    <t>Project leverages health resources, including a partnership commitment with a healthcare organization.</t>
  </si>
  <si>
    <t>TIMELINESS</t>
  </si>
  <si>
    <t>no details</t>
  </si>
  <si>
    <t>limited details</t>
  </si>
  <si>
    <t>full details</t>
  </si>
  <si>
    <t>FINANCIAL</t>
  </si>
  <si>
    <t>Most recent audit found no uncorrected exceptions</t>
  </si>
  <si>
    <t>one exception found</t>
  </si>
  <si>
    <t>no exceptions or all corrected</t>
  </si>
  <si>
    <t>Most recent audit identified agency as "low" risk</t>
  </si>
  <si>
    <t>some risk</t>
  </si>
  <si>
    <t>low risk</t>
  </si>
  <si>
    <t>Most recent audit indicates no uncorrected findings</t>
  </si>
  <si>
    <t>1 uncorrected finding</t>
  </si>
  <si>
    <t>no findings or all findings corrected</t>
  </si>
  <si>
    <t>Does the organization have any outstanding liabilities, including tax and judgment liens, to the Internal Revenue Service or any other government entity? If yes, explain.</t>
  </si>
  <si>
    <t>No explanation</t>
  </si>
  <si>
    <t>Partially explained</t>
  </si>
  <si>
    <t xml:space="preserve">Fully explained </t>
  </si>
  <si>
    <t>Is the organization current in all amounts due for payments of federal and state taxes and required employment-related contributions and withholdings? If no, explain.</t>
  </si>
  <si>
    <t>Has the organization been the subject of any past or current litigation, findings in any past litigation, or findings of noncompliance under federal or state law that may impact in any way its ability to fulfill the its duties if awarded funds? If yes, explain.</t>
  </si>
  <si>
    <t>Documented match amount</t>
  </si>
  <si>
    <t>no documented match</t>
  </si>
  <si>
    <t>match not clearly documented</t>
  </si>
  <si>
    <t>full match clearly documented</t>
  </si>
  <si>
    <t>line item costs are not reasonable</t>
  </si>
  <si>
    <t>Most line item costs are reasonable</t>
  </si>
  <si>
    <t xml:space="preserve">All line item costs are reasonable </t>
  </si>
  <si>
    <t>PROJECT EFFECTIVENESS</t>
  </si>
  <si>
    <t>Coordinated Entry Participation- commits to receiving 100% of project participants from the By-Name List</t>
  </si>
  <si>
    <t>No</t>
  </si>
  <si>
    <t>Project meets unmet need in the CoC for housing &amp; Supportive Services</t>
  </si>
  <si>
    <t>Doesn't meet</t>
  </si>
  <si>
    <t>Partially meets</t>
  </si>
  <si>
    <t>Fully meets</t>
  </si>
  <si>
    <t>Project commits to building a project-specific HMIS page within 30-days of signing HUD contract</t>
  </si>
  <si>
    <t>EQUITY FACTORS</t>
  </si>
  <si>
    <t>New project has under‐representated individuals (BIPOC, LGBTQ+, etc) in managerial and leadership positions</t>
  </si>
  <si>
    <t xml:space="preserve">No representation of under-represted individuals </t>
  </si>
  <si>
    <t>25% of leadership represents marginalize individuals</t>
  </si>
  <si>
    <t xml:space="preserve">50% or more of leadership represents marginalized indivduals </t>
  </si>
  <si>
    <t xml:space="preserve">New project has under‐representated individuals (BIPOC, LGBTQ+, etc) on board of directors </t>
  </si>
  <si>
    <t xml:space="preserve">New project's organizational board of directors includes representation from more than one person with lived experience </t>
  </si>
  <si>
    <t>No representation of lived experience</t>
  </si>
  <si>
    <t>1 person with lived experience</t>
  </si>
  <si>
    <t xml:space="preserve">more than 1 person with lived experience </t>
  </si>
  <si>
    <t xml:space="preserve">New project's staff includes representation from more than one person with lived experience </t>
  </si>
  <si>
    <t>New project has relational process for receiving and incorporating feedback from persons with lived experience or a plan to create one</t>
  </si>
  <si>
    <t>No process or plan</t>
  </si>
  <si>
    <t>Has a plan to create a feedback process</t>
  </si>
  <si>
    <t>Incorporates feedback from lived experience already</t>
  </si>
  <si>
    <t xml:space="preserve">New project describes their plan for reviewing program participant outcomes with an equity lens, including the disaggregation of data by race, ethnicity, gender identity, and/or age. If already implementing a plan, describe findings from outcomes review. </t>
  </si>
  <si>
    <t>No plan</t>
  </si>
  <si>
    <t xml:space="preserve">Reviews P&amp;Ps with an equity lens </t>
  </si>
  <si>
    <t>Reviews P&amp;Ps and has a plan to implement equitable policies</t>
  </si>
  <si>
    <t>PARTICIPATION IN COC</t>
  </si>
  <si>
    <t>Agency a current member of NC-507</t>
  </si>
  <si>
    <t>N/A</t>
  </si>
  <si>
    <t>Agency participation on Board of Directors, Committees and Work Groups</t>
  </si>
  <si>
    <t>TOTAL SCORE</t>
  </si>
  <si>
    <t>PROJECT PERFORMANCE</t>
  </si>
  <si>
    <t>Data Error Rate below 8%</t>
  </si>
  <si>
    <t>APR 6b</t>
  </si>
  <si>
    <t>APR Q22c</t>
  </si>
  <si>
    <t>Project Effectiveness</t>
  </si>
  <si>
    <t>Application Q_</t>
  </si>
  <si>
    <t>100% expended</t>
  </si>
  <si>
    <t>Inadequate description given</t>
  </si>
  <si>
    <t>Partial description given with some details</t>
  </si>
  <si>
    <t>HUD Monitoring Findings and Corrective Action</t>
  </si>
  <si>
    <t>0 Findings</t>
  </si>
  <si>
    <t>PROJECT EFFECTIVENESS: Audit or findings</t>
  </si>
  <si>
    <t>Score if audit is available for a total of 15 points max</t>
  </si>
  <si>
    <t>Audit- Mark N/A if audit not available</t>
  </si>
  <si>
    <t>Presentation- Mark N/A if Audit is available</t>
  </si>
  <si>
    <t>Equity</t>
  </si>
  <si>
    <t xml:space="preserve">Agency a current member of NC-507 </t>
  </si>
  <si>
    <t>Not a current member</t>
  </si>
  <si>
    <t>Pending application</t>
  </si>
  <si>
    <t>Current member</t>
  </si>
  <si>
    <t>No participation</t>
  </si>
  <si>
    <t>Occasional participation (not a member but occasionally attends meetings)</t>
  </si>
  <si>
    <t>Agency representative is standing member who regularly attends meetings</t>
  </si>
  <si>
    <t>Full description given with full details of due diligence for enrolling CH participants</t>
  </si>
  <si>
    <t>Budgeted costs are complete and reasonable for # of people the project serves</t>
  </si>
  <si>
    <t>9-12%</t>
  </si>
  <si>
    <t>70-89%</t>
  </si>
  <si>
    <t xml:space="preserve">APR Q23c </t>
  </si>
  <si>
    <t>5-9%</t>
  </si>
  <si>
    <t>9-15%</t>
  </si>
  <si>
    <t>No Audit available for a total of 15 points max</t>
  </si>
  <si>
    <t>On average, participants spend &lt; 90 days from project entry to housing</t>
  </si>
  <si>
    <t xml:space="preserve">Coordinated Access Participation: 100% of enrollments come from By-Name List  </t>
  </si>
  <si>
    <t>86-99% expended or less than $75,000 unspent</t>
  </si>
  <si>
    <t>less than 1 exception found</t>
  </si>
  <si>
    <t>more than some risk</t>
  </si>
  <si>
    <t>more than 1 uncorrected finding</t>
  </si>
  <si>
    <t>90% or more of participants exit to permanent housing destination</t>
  </si>
  <si>
    <t>more than 12%</t>
  </si>
  <si>
    <t xml:space="preserve">8% or less </t>
  </si>
  <si>
    <t>more than 151 Days</t>
  </si>
  <si>
    <t>less than 70%</t>
  </si>
  <si>
    <t>90% or more</t>
  </si>
  <si>
    <t>more than 15%</t>
  </si>
  <si>
    <t>10% or less</t>
  </si>
  <si>
    <t>less than 5%</t>
  </si>
  <si>
    <t xml:space="preserve">10% or more </t>
  </si>
  <si>
    <t>100% are not from By-Name List</t>
  </si>
  <si>
    <t xml:space="preserve">100% are enrolled from By-Name List </t>
  </si>
  <si>
    <t>less than 85% expended or $75,000 or more unspent</t>
  </si>
  <si>
    <t>more than 1 exception found</t>
  </si>
  <si>
    <t>Narrative - Mark N/A if Audit is available</t>
  </si>
  <si>
    <t xml:space="preserve"> More 2 Findings with Corrective Action</t>
  </si>
  <si>
    <t>2 or less findings with Corrective Action</t>
  </si>
  <si>
    <t>Not currently participating, but will upon award notification</t>
  </si>
  <si>
    <t>Yes- already currently participating</t>
  </si>
  <si>
    <t>Not currently in HMIS/Comparable database, but will upon award notification</t>
  </si>
  <si>
    <t>Yes-already using HMIS/Comparable</t>
  </si>
  <si>
    <t>Application Q# 2B-1 &amp; 2B-2</t>
  </si>
  <si>
    <t>Describe your organization, subrecipient(s) if applicable, and partner organizations (e.g., developers,
key contractors, subcontractors, service providers) have successfully utilized federal funds in other projects. Provide examples that illustrate experience such as:
(a) working with and addressing the target population(s) identified housing and supportive service needs,
(b) developing and implementing relevant program systems, services, and/or residential property construction and rehabilitation,
(c) identifying and securing matching funds from a variety of sources, and
(d) managing basic organization operations including financial accounting systems.                                                                                                                                Include experience with leveraging all federal, state, local and private sector funds.</t>
  </si>
  <si>
    <t>score this section only if audit is available</t>
  </si>
  <si>
    <t xml:space="preserve">Score this section only if no audit is available </t>
  </si>
  <si>
    <t>Detailed Instructions</t>
  </si>
  <si>
    <t>If your project application includes third-party in-kind match commitment on the ‘Sources of Match’ screen you have a separate ‘7A Attachments’ screen that should be used to attach the required Memorandum of Understanding (MOU) or Memorandum of Agreement (MOA) between your organization and the organization providing the in-kind match.</t>
  </si>
  <si>
    <t>Application Q#3B-5a-d</t>
  </si>
  <si>
    <t>Provide a detailed description of the scope of the project including the target population(s) to be served, project plan for addressing the identified housing and supportive service needs, anticipated project outcome(s), coordination with other organizations (e.g., federal, state, nonprofit), and how the CoC Program funding will be used.</t>
  </si>
  <si>
    <t>Application Q#3B-1</t>
  </si>
  <si>
    <t>Application Q#3B-2</t>
  </si>
  <si>
    <t xml:space="preserve">Describe plan for rapid implementation of the program documenting how the project will be ready to begin housing the first program participant . </t>
  </si>
  <si>
    <t>Provides a detailed schedule of proposed activities for 60, 120 and 180 days after grant is awarded</t>
  </si>
  <si>
    <t>Experience of applicant and sub-recipients in working with unhoused population and subpopulations and providing housing services</t>
  </si>
  <si>
    <t>Application Q#4A-1</t>
  </si>
  <si>
    <t>Application Q#4A-2</t>
  </si>
  <si>
    <t>Describe how this project will help program participants obtain the benefits for which they are eligible. Additionally, if you coordinate with other partners, include their role in meeting this criterion. The description should include:
 assisting program participants with obtaining and increasing employment income that will lead to successful exits from homelessness (e.g., local employment programs, job training opportunities, educational opportunities),
 the type of mainstream services you will assist program participants with obtaining to increase non-employment income (e.g., SSI, SSDI, Food Stamps, Veterans benefits),
 the type of social services you will provide access and help program participants obtain (e.g., childcare, food assistance, TANF, early childhood education), and
 access to healthcare benefits and resources (e.g., Medicaid, Medicare, healthcare for the homeless, FQHCs).</t>
  </si>
  <si>
    <t xml:space="preserve">Application Q#6I-1-4 &amp; 7A Attachments </t>
  </si>
  <si>
    <t>Housing First is a model of housing assistance that prioritizes rapid placement and stabilization in permanent housing that does not have service participation requirements or preconditions (such as, sobriety or a minimum income threshold). See Section III.B.2.e of the NOFO for additional information. A Housing First approach quickly connects individuals and families experiencing homelessness to permanent housing:
 no barriers to entry (e.g., sobriety, treatment, or service participation requirements),
 no preconditions (e.g., sobriety, income), and
 does not terminate program participants from the project for lack of participation (e.g., supportive service participation requirements or rules beyond normal tenancy rules).
Supportive services are voluntary and offered to maximize housing stability and prevent returns to homelessness</t>
  </si>
  <si>
    <t xml:space="preserve">Experience in utilizing Housing First approach. </t>
  </si>
  <si>
    <t>Application Q#4A-4 , 5, 6,6a</t>
  </si>
  <si>
    <t>Clients will be assisted to increase employment and/or income and to maximize their ability to live independently.</t>
  </si>
  <si>
    <t>no</t>
  </si>
  <si>
    <t xml:space="preserve">Mark 'yes to questions </t>
  </si>
  <si>
    <t>answers yes to 3+ questions</t>
  </si>
  <si>
    <t>answers yes to 1-2 questions</t>
  </si>
  <si>
    <t>Supplemental Form/Interview</t>
  </si>
  <si>
    <t>Application Q#5A &amp; 6J and supplemental form</t>
  </si>
  <si>
    <t>Application Q#3B-4and supplemental</t>
  </si>
  <si>
    <t>Supplemental form- Mark N/A if Audit is available</t>
  </si>
  <si>
    <t>Supplemental form - Mark N/A if Audit is available</t>
  </si>
  <si>
    <t>Do you have any unresolved HUD Monitoring and/or OIG Audit finding(s) concerning any previous grant term related to this renewal project request? Required. This question is not limited to the most recent grant period and is applicable to any HUD-funded grant (e.g., CoC Program, ESG, HOPWA) for your organization.</t>
  </si>
  <si>
    <r>
      <rPr>
        <sz val="9"/>
        <color rgb="FF000000"/>
        <rFont val="Times New Roman"/>
        <family val="1"/>
      </rPr>
      <t>10% or less of participants return to homelessness</t>
    </r>
    <r>
      <rPr>
        <u/>
        <sz val="9"/>
        <color rgb="FF000000"/>
        <rFont val="Times New Roman"/>
        <family val="1"/>
      </rPr>
      <t xml:space="preserve"> </t>
    </r>
    <r>
      <rPr>
        <sz val="9"/>
        <color rgb="FF000000"/>
        <rFont val="Times New Roman"/>
        <family val="1"/>
      </rPr>
      <t>in past 12 months</t>
    </r>
  </si>
  <si>
    <r>
      <t xml:space="preserve">10% or more  increase in income from employment for project </t>
    </r>
    <r>
      <rPr>
        <u/>
        <sz val="9"/>
        <color rgb="FF000000"/>
        <rFont val="Times New Roman"/>
        <family val="1"/>
      </rPr>
      <t>stayers</t>
    </r>
  </si>
  <si>
    <r>
      <t xml:space="preserve">10% or more increase in income from employment for project </t>
    </r>
    <r>
      <rPr>
        <u/>
        <sz val="9"/>
        <color rgb="FF000000"/>
        <rFont val="Times New Roman"/>
        <family val="1"/>
      </rPr>
      <t>leavers</t>
    </r>
  </si>
  <si>
    <r>
      <t xml:space="preserve">10% or more increase in income from other income for project leavers or </t>
    </r>
    <r>
      <rPr>
        <u/>
        <sz val="9"/>
        <color rgb="FF000000"/>
        <rFont val="Times New Roman"/>
        <family val="1"/>
      </rPr>
      <t>stayers</t>
    </r>
  </si>
  <si>
    <r>
      <t xml:space="preserve">10% or more increase in income from other income for project leavers or </t>
    </r>
    <r>
      <rPr>
        <u/>
        <sz val="9"/>
        <color rgb="FF000000"/>
        <rFont val="Times New Roman"/>
        <family val="1"/>
      </rPr>
      <t>leavers</t>
    </r>
  </si>
  <si>
    <t xml:space="preserve"> 3+  Findings with Corrective Action</t>
  </si>
  <si>
    <t>Describe how project is attempting to reduce time from project enrollment to permanent housing</t>
  </si>
  <si>
    <t>Full description given with full details of strategy</t>
  </si>
  <si>
    <t>Projects that have completed a full second year of operation are expected to expend 100% of their grant amount.  In addition, any unspent and recaptured amounts are at risk of reallocation by the CoC Governance BOD.</t>
  </si>
  <si>
    <t xml:space="preserve"> Projects in their First Year or partial Second Year shall submit two page spend down history with a description/explanation to be included in the project application that will be rated by the Funding Review Committee and BOD.</t>
  </si>
  <si>
    <t xml:space="preserve">Project describes due diligence process for enrolling Chronically Homeless matches to their program, regardless of barriers. </t>
  </si>
  <si>
    <t>1. Project documents weekly attempts to contact match and case managers to complete enrollment. 2. Project explains how long beds are kept open prior to requesting a re-match. 3. Project explains if it leaves beds open if match becomes institutionalized and is expected to be release within 90 days. 4. Must demonstrate the project has a process to address situations that may jeopardize housing or project assistance to ensure that project enrollment is terminated in only the most severe cases.</t>
  </si>
  <si>
    <t>Application Q#6D1-4 and attachment</t>
  </si>
  <si>
    <t>On average, participants spend &lt; 180 days from project entry to housing</t>
  </si>
  <si>
    <t>PSH average in NC507 is currently 180 days.</t>
  </si>
  <si>
    <t>15 days or less</t>
  </si>
  <si>
    <t>Based on HUD Scoring Tool  the goal is 15 days.</t>
  </si>
  <si>
    <t>180 days or less</t>
  </si>
  <si>
    <t>90+ Days</t>
  </si>
  <si>
    <t>181-269 Days</t>
  </si>
  <si>
    <t xml:space="preserve"> 270+ Days</t>
  </si>
  <si>
    <t>16-89 Days</t>
  </si>
  <si>
    <t>On average, participants spend &lt; 15 days from project entry to housing</t>
  </si>
  <si>
    <t>NC507 average is 99 days</t>
  </si>
  <si>
    <t>99 days or less</t>
  </si>
  <si>
    <t>100-150 Days</t>
  </si>
  <si>
    <t>Recipeient Performance Q4-4a and eLOCCS draw down</t>
  </si>
  <si>
    <t>Application:Recipient Performance Q4-4a and eLOCCS draw down</t>
  </si>
  <si>
    <t>Application: Recipient Performance Q Q#2/ HUD monitoring report if needed</t>
  </si>
  <si>
    <t>Application: Recipient Performance Q#2/ HUD monitoring report if needed</t>
  </si>
  <si>
    <t>New Project Application Scorecard</t>
  </si>
  <si>
    <t>RRH Renewal Application Scorecard</t>
  </si>
  <si>
    <t>PSH Renewal Application Scorecard</t>
  </si>
  <si>
    <t>Financial Management Structure: Book Keeping procedures &amp; capacity to manage HUD funds</t>
  </si>
  <si>
    <t>Sufficient oversight of account systems</t>
  </si>
  <si>
    <t>Financial Management Structure: Checks and Balances are in place to provide sufficient oversite of their account systems</t>
  </si>
  <si>
    <t>An acceptable response will acknowledge the needs of the target population and include a plan that addresses the types of assistance that will be provided by the project applicant, or other partners, to ensure program participants served by this project will move into appropriate permanent housing as well as either remain in or move to other permanent housing once assistance is no longer needed. Additionally, if you coordinate with other partners, include their role in meeting this criterion. The description should include:
 how you will determine the right type of housing that fits the needs of program participants (this should match the information entered on screen ‘4B. Housing Type’),
 if you will use rental assistance or leasing assistance, how you will work with landlords to address possible issues and challenges,
 the type of assistance and support you will provide to program participants to overcome challenges to permanent housing (e.g., case management, housing counseling, employment resources), and
 how you will work with program participants to set goals towards successful retention of permanent housing.
Finally, if this project will exclusively assist victims of domestic violence, the description must include safety planning addressing the needs of this particular homeless population towards meeting the goal of obtaining and maintaining permanent housing.</t>
  </si>
  <si>
    <t>Application Q#2B-3 &amp; supplemental form</t>
  </si>
  <si>
    <t>Not enough capacity</t>
  </si>
  <si>
    <t>Able to increase capacity before project start date</t>
  </si>
  <si>
    <t>Has capacity to manage HUD funds</t>
  </si>
  <si>
    <t xml:space="preserve">Insufficient oversite </t>
  </si>
  <si>
    <t>Able to increase financial infrastructure before project start date</t>
  </si>
  <si>
    <t xml:space="preserve">APR Q19a1 </t>
  </si>
  <si>
    <t>APR Q19a2</t>
  </si>
  <si>
    <t xml:space="preserve">OUTS-205:Program Recidivism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</si>
</sst>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2"/>
      <color theme="1"/>
      <name val="Times New Roman"/>
      <family val="1"/>
    </font>
    <font>
      <sz val="12"/>
      <color theme="1"/>
      <name val="Times New Roman"/>
      <family val="1"/>
    </font>
    <font>
      <b/>
      <i/>
      <sz val="12"/>
      <color theme="1"/>
      <name val="Times New Roman"/>
      <family val="1"/>
    </font>
    <font>
      <sz val="12"/>
      <color rgb="FF000000"/>
      <name val="Times New Roman"/>
      <family val="1"/>
    </font>
    <font>
      <b/>
      <sz val="12"/>
      <color rgb="FF000000"/>
      <name val="Times New Roman"/>
      <family val="1"/>
    </font>
    <font>
      <sz val="11"/>
      <color theme="1"/>
      <name val="Times New Roman"/>
      <family val="1"/>
    </font>
    <font>
      <b/>
      <i/>
      <sz val="11"/>
      <color theme="1"/>
      <name val="Times New Roman"/>
      <family val="1"/>
    </font>
    <font>
      <b/>
      <sz val="9"/>
      <color rgb="FF000000"/>
      <name val="Times New Roman"/>
      <family val="1"/>
    </font>
    <font>
      <b/>
      <sz val="8"/>
      <color rgb="FF000000"/>
      <name val="Times New Roman"/>
      <family val="1"/>
    </font>
    <font>
      <b/>
      <sz val="8"/>
      <color theme="1"/>
      <name val="Times New Roman"/>
      <family val="1"/>
    </font>
    <font>
      <sz val="8"/>
      <color theme="1"/>
      <name val="Times New Roman"/>
      <family val="1"/>
    </font>
    <font>
      <b/>
      <i/>
      <sz val="8"/>
      <color theme="1"/>
      <name val="Times New Roman"/>
      <family val="1"/>
    </font>
    <font>
      <b/>
      <i/>
      <sz val="8"/>
      <color rgb="FF000000"/>
      <name val="Times New Roman"/>
      <family val="1"/>
    </font>
    <font>
      <sz val="8"/>
      <color rgb="FF000000"/>
      <name val="Times New Roman"/>
      <family val="1"/>
    </font>
    <font>
      <sz val="9"/>
      <color theme="1"/>
      <name val="Times New Roman"/>
      <family val="1"/>
    </font>
    <font>
      <b/>
      <sz val="9"/>
      <color theme="1"/>
      <name val="Times New Roman"/>
      <family val="1"/>
    </font>
    <font>
      <sz val="9"/>
      <color rgb="FF000000"/>
      <name val="Times New Roman"/>
      <family val="1"/>
    </font>
    <font>
      <sz val="9"/>
      <color rgb="FF444444"/>
      <name val="Times New Roman"/>
      <family val="1"/>
    </font>
    <font>
      <u/>
      <sz val="9"/>
      <color rgb="FF000000"/>
      <name val="Times New Roman"/>
      <family val="1"/>
    </font>
    <font>
      <b/>
      <i/>
      <sz val="9"/>
      <color theme="1"/>
      <name val="Times New Roman"/>
      <family val="1"/>
    </font>
    <font>
      <i/>
      <sz val="9"/>
      <color theme="1"/>
      <name val="Times New Roman"/>
      <family val="1"/>
    </font>
    <font>
      <b/>
      <sz val="9"/>
      <color rgb="FF000000"/>
      <name val="Times New Roman"/>
      <family val="2"/>
    </font>
    <font>
      <sz val="9"/>
      <color theme="1"/>
      <name val="Times New Roman"/>
      <family val="1"/>
      <charset val="1"/>
    </font>
    <font>
      <sz val="9"/>
      <color rgb="FF222222"/>
      <name val="Arial"/>
      <family val="2"/>
    </font>
    <font>
      <b/>
      <sz val="8"/>
      <color rgb="FF444444"/>
      <name val="Times New Roman"/>
      <family val="1"/>
    </font>
    <font>
      <b/>
      <sz val="8"/>
      <name val="Times New Roman"/>
      <family val="1"/>
    </font>
    <font>
      <b/>
      <sz val="9"/>
      <name val="Times New Roman"/>
      <family val="1"/>
    </font>
    <font>
      <sz val="9"/>
      <color rgb="FF222222"/>
      <name val="Times New Roman"/>
      <family val="1"/>
    </font>
    <font>
      <sz val="9"/>
      <name val="Times New Roman"/>
      <family val="1"/>
    </font>
    <font>
      <u/>
      <sz val="11"/>
      <color theme="10"/>
      <name val="Calibri"/>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6" tint="0.59999389629810485"/>
        <bgColor indexed="64"/>
      </patternFill>
    </fill>
    <fill>
      <patternFill patternType="solid">
        <fgColor rgb="FFD0CECE"/>
        <bgColor indexed="64"/>
      </patternFill>
    </fill>
    <fill>
      <patternFill patternType="solid">
        <fgColor rgb="FFFFFFFF"/>
        <bgColor indexed="64"/>
      </patternFill>
    </fill>
    <fill>
      <patternFill patternType="solid">
        <fgColor rgb="FFD9E1F2"/>
        <bgColor indexed="64"/>
      </patternFill>
    </fill>
    <fill>
      <patternFill patternType="solid">
        <fgColor rgb="FFE2EFDA"/>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s>
  <cellStyleXfs count="2">
    <xf numFmtId="0" fontId="0" fillId="0" borderId="0"/>
    <xf numFmtId="0" fontId="30" fillId="0" borderId="0" applyNumberFormat="0" applyFill="0" applyBorder="0" applyAlignment="0" applyProtection="0"/>
  </cellStyleXfs>
  <cellXfs count="241">
    <xf numFmtId="0" fontId="0" fillId="0" borderId="0" xfId="0"/>
    <xf numFmtId="0" fontId="2" fillId="0" borderId="0" xfId="0" applyFont="1"/>
    <xf numFmtId="0" fontId="3" fillId="0" borderId="0" xfId="0" applyFont="1" applyAlignment="1">
      <alignment horizontal="right"/>
    </xf>
    <xf numFmtId="0" fontId="2" fillId="6" borderId="0" xfId="0" applyFont="1" applyFill="1"/>
    <xf numFmtId="0" fontId="4" fillId="0" borderId="0" xfId="0" applyFont="1"/>
    <xf numFmtId="0" fontId="6" fillId="0" borderId="0" xfId="0" applyFont="1"/>
    <xf numFmtId="0" fontId="7" fillId="0" borderId="0" xfId="0" applyFont="1" applyAlignment="1">
      <alignment horizontal="right"/>
    </xf>
    <xf numFmtId="0" fontId="9" fillId="3" borderId="1" xfId="0" applyFont="1" applyFill="1" applyBorder="1" applyAlignment="1">
      <alignment horizontal="left" vertical="top" wrapText="1"/>
    </xf>
    <xf numFmtId="0" fontId="11" fillId="3" borderId="1" xfId="0" applyFont="1" applyFill="1" applyBorder="1" applyAlignment="1">
      <alignment horizontal="left" vertical="top" wrapText="1"/>
    </xf>
    <xf numFmtId="0" fontId="14" fillId="6" borderId="1" xfId="0" applyFont="1" applyFill="1" applyBorder="1" applyAlignment="1">
      <alignment horizontal="left" vertical="top" wrapText="1"/>
    </xf>
    <xf numFmtId="0" fontId="14" fillId="6" borderId="3" xfId="0" applyFont="1" applyFill="1" applyBorder="1" applyAlignment="1">
      <alignment horizontal="left" vertical="top" wrapText="1"/>
    </xf>
    <xf numFmtId="0" fontId="10" fillId="3"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1" fillId="0" borderId="1" xfId="0" applyFont="1" applyBorder="1" applyAlignment="1">
      <alignment horizontal="left" vertical="top" wrapText="1"/>
    </xf>
    <xf numFmtId="0" fontId="11" fillId="7" borderId="4" xfId="0" applyFont="1" applyFill="1" applyBorder="1" applyAlignment="1">
      <alignment horizontal="left" vertical="top" wrapText="1"/>
    </xf>
    <xf numFmtId="0" fontId="11" fillId="3" borderId="10" xfId="0" applyFont="1" applyFill="1" applyBorder="1" applyAlignment="1">
      <alignment horizontal="left" vertical="top" wrapText="1"/>
    </xf>
    <xf numFmtId="0" fontId="11" fillId="6" borderId="1" xfId="0" applyFont="1" applyFill="1" applyBorder="1" applyAlignment="1">
      <alignment horizontal="left" vertical="top" wrapText="1"/>
    </xf>
    <xf numFmtId="0" fontId="14" fillId="0" borderId="1" xfId="0" applyFont="1" applyBorder="1" applyAlignment="1">
      <alignment horizontal="left" vertical="top" wrapText="1"/>
    </xf>
    <xf numFmtId="0" fontId="2" fillId="0" borderId="0" xfId="0" applyFont="1" applyAlignment="1">
      <alignment horizontal="left" vertical="top" wrapText="1"/>
    </xf>
    <xf numFmtId="0" fontId="9" fillId="2" borderId="1" xfId="0" applyFont="1" applyFill="1" applyBorder="1" applyAlignment="1">
      <alignment horizontal="left" vertical="top" wrapText="1"/>
    </xf>
    <xf numFmtId="0" fontId="12" fillId="4" borderId="1" xfId="0" applyFont="1" applyFill="1" applyBorder="1" applyAlignment="1">
      <alignment horizontal="left" vertical="top" wrapText="1"/>
    </xf>
    <xf numFmtId="0" fontId="13" fillId="4" borderId="1" xfId="0" applyFont="1" applyFill="1" applyBorder="1" applyAlignment="1">
      <alignment horizontal="left" vertical="top" wrapText="1"/>
    </xf>
    <xf numFmtId="0" fontId="11" fillId="7" borderId="1" xfId="0" applyFont="1" applyFill="1" applyBorder="1" applyAlignment="1">
      <alignment horizontal="left" vertical="top" wrapText="1"/>
    </xf>
    <xf numFmtId="0" fontId="11" fillId="7" borderId="3" xfId="0" applyFont="1" applyFill="1" applyBorder="1" applyAlignment="1">
      <alignment horizontal="left" vertical="top" wrapText="1"/>
    </xf>
    <xf numFmtId="0" fontId="11" fillId="8" borderId="11" xfId="0" applyFont="1" applyFill="1" applyBorder="1" applyAlignment="1">
      <alignment horizontal="left" vertical="top" wrapText="1"/>
    </xf>
    <xf numFmtId="0" fontId="11" fillId="8" borderId="1" xfId="0" applyFont="1" applyFill="1" applyBorder="1" applyAlignment="1">
      <alignment horizontal="left" vertical="top" wrapText="1"/>
    </xf>
    <xf numFmtId="0" fontId="11" fillId="8" borderId="9" xfId="0" applyFont="1" applyFill="1" applyBorder="1" applyAlignment="1">
      <alignment horizontal="left" vertical="top" wrapText="1"/>
    </xf>
    <xf numFmtId="0" fontId="11" fillId="8" borderId="4" xfId="0" applyFont="1" applyFill="1" applyBorder="1" applyAlignment="1">
      <alignment horizontal="left" vertical="top" wrapText="1"/>
    </xf>
    <xf numFmtId="0" fontId="11" fillId="8" borderId="7" xfId="0" applyFont="1" applyFill="1" applyBorder="1" applyAlignment="1">
      <alignment horizontal="left" vertical="top" wrapText="1"/>
    </xf>
    <xf numFmtId="0" fontId="11" fillId="0" borderId="2" xfId="0" applyFont="1" applyBorder="1" applyAlignment="1">
      <alignment horizontal="left" vertical="top" wrapText="1"/>
    </xf>
    <xf numFmtId="0" fontId="11" fillId="3" borderId="2" xfId="0" applyFont="1" applyFill="1" applyBorder="1" applyAlignment="1">
      <alignment horizontal="left" vertical="top" wrapText="1"/>
    </xf>
    <xf numFmtId="0" fontId="11" fillId="0" borderId="9" xfId="0" applyFont="1" applyBorder="1" applyAlignment="1">
      <alignment horizontal="left" vertical="top" wrapText="1"/>
    </xf>
    <xf numFmtId="0" fontId="11" fillId="3" borderId="9" xfId="0" applyFont="1" applyFill="1" applyBorder="1" applyAlignment="1">
      <alignment horizontal="left" vertical="top" wrapText="1"/>
    </xf>
    <xf numFmtId="0" fontId="11" fillId="3" borderId="4" xfId="0" applyFont="1" applyFill="1" applyBorder="1" applyAlignment="1">
      <alignment horizontal="left" vertical="top" wrapText="1"/>
    </xf>
    <xf numFmtId="0" fontId="9" fillId="0" borderId="1" xfId="0" applyFont="1" applyBorder="1" applyAlignment="1">
      <alignment horizontal="left" vertical="top" wrapText="1"/>
    </xf>
    <xf numFmtId="0" fontId="12"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10" fillId="5" borderId="1" xfId="0" applyFont="1" applyFill="1" applyBorder="1" applyAlignment="1">
      <alignment horizontal="left" vertical="top" wrapText="1"/>
    </xf>
    <xf numFmtId="0" fontId="14" fillId="0" borderId="0" xfId="0" applyFont="1" applyAlignment="1">
      <alignment horizontal="left" vertical="top" wrapText="1"/>
    </xf>
    <xf numFmtId="0" fontId="11" fillId="2" borderId="1"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1" xfId="0" applyFont="1" applyFill="1" applyBorder="1" applyAlignment="1">
      <alignment horizontal="left" vertical="top" wrapText="1"/>
    </xf>
    <xf numFmtId="0" fontId="13" fillId="6" borderId="1" xfId="0" applyFont="1" applyFill="1" applyBorder="1" applyAlignment="1">
      <alignment horizontal="left" vertical="top" wrapText="1"/>
    </xf>
    <xf numFmtId="0" fontId="15" fillId="0" borderId="1" xfId="0" applyFont="1" applyBorder="1" applyAlignment="1">
      <alignment wrapText="1"/>
    </xf>
    <xf numFmtId="0" fontId="15" fillId="3" borderId="1" xfId="0" applyFont="1" applyFill="1" applyBorder="1" applyAlignment="1">
      <alignment wrapText="1"/>
    </xf>
    <xf numFmtId="0" fontId="10" fillId="6" borderId="1" xfId="0" applyFont="1" applyFill="1" applyBorder="1" applyAlignment="1">
      <alignment horizontal="left" vertical="top" wrapText="1"/>
    </xf>
    <xf numFmtId="0" fontId="14" fillId="3" borderId="1" xfId="0" applyFont="1" applyFill="1" applyBorder="1" applyAlignment="1">
      <alignment horizontal="left" vertical="top" wrapText="1"/>
    </xf>
    <xf numFmtId="0" fontId="16" fillId="2" borderId="1" xfId="0" applyFont="1" applyFill="1" applyBorder="1" applyAlignment="1">
      <alignment horizontal="left" wrapText="1"/>
    </xf>
    <xf numFmtId="0" fontId="16" fillId="2" borderId="1" xfId="0" applyFont="1" applyFill="1" applyBorder="1" applyAlignment="1">
      <alignment horizontal="center" wrapText="1"/>
    </xf>
    <xf numFmtId="0" fontId="16" fillId="2" borderId="3" xfId="0" applyFont="1" applyFill="1" applyBorder="1" applyAlignment="1">
      <alignment horizontal="center" wrapText="1"/>
    </xf>
    <xf numFmtId="0" fontId="15" fillId="0" borderId="0" xfId="0" applyFont="1"/>
    <xf numFmtId="0" fontId="15" fillId="3" borderId="1" xfId="0" applyFont="1" applyFill="1" applyBorder="1" applyAlignment="1">
      <alignment horizontal="center" wrapText="1"/>
    </xf>
    <xf numFmtId="9" fontId="15" fillId="3" borderId="1" xfId="0" applyNumberFormat="1" applyFont="1" applyFill="1" applyBorder="1" applyAlignment="1">
      <alignment horizontal="center" wrapText="1"/>
    </xf>
    <xf numFmtId="0" fontId="16" fillId="3" borderId="1" xfId="0" applyFont="1" applyFill="1" applyBorder="1" applyAlignment="1">
      <alignment horizontal="center" wrapText="1"/>
    </xf>
    <xf numFmtId="0" fontId="15" fillId="3" borderId="3" xfId="0" applyFont="1" applyFill="1" applyBorder="1" applyAlignment="1">
      <alignment horizontal="right" wrapText="1"/>
    </xf>
    <xf numFmtId="0" fontId="15" fillId="0" borderId="0" xfId="0" applyFont="1" applyAlignment="1">
      <alignment horizontal="left" vertical="top" wrapText="1"/>
    </xf>
    <xf numFmtId="0" fontId="17" fillId="0" borderId="1" xfId="0" applyFont="1" applyBorder="1" applyAlignment="1">
      <alignment horizontal="left" vertical="top" wrapText="1"/>
    </xf>
    <xf numFmtId="0" fontId="15" fillId="3" borderId="1" xfId="0" applyFont="1" applyFill="1" applyBorder="1" applyAlignment="1">
      <alignment horizontal="center" vertical="top" wrapText="1"/>
    </xf>
    <xf numFmtId="9" fontId="15" fillId="3" borderId="1" xfId="0" applyNumberFormat="1" applyFont="1" applyFill="1" applyBorder="1" applyAlignment="1">
      <alignment horizontal="center" vertical="top" wrapText="1"/>
    </xf>
    <xf numFmtId="0" fontId="18" fillId="0" borderId="0" xfId="0" applyFont="1" applyAlignment="1">
      <alignment horizontal="center" vertical="top"/>
    </xf>
    <xf numFmtId="0" fontId="16" fillId="3" borderId="1" xfId="0" applyFont="1" applyFill="1" applyBorder="1" applyAlignment="1">
      <alignment horizontal="left" vertical="top" wrapText="1"/>
    </xf>
    <xf numFmtId="0" fontId="19" fillId="0" borderId="1" xfId="0" applyFont="1" applyBorder="1" applyAlignment="1">
      <alignment wrapText="1"/>
    </xf>
    <xf numFmtId="0" fontId="15" fillId="3" borderId="0" xfId="0" applyFont="1" applyFill="1"/>
    <xf numFmtId="0" fontId="17" fillId="0" borderId="1" xfId="0" applyFont="1" applyBorder="1" applyAlignment="1">
      <alignment wrapText="1"/>
    </xf>
    <xf numFmtId="9" fontId="15" fillId="0" borderId="1" xfId="0" applyNumberFormat="1" applyFont="1" applyBorder="1" applyAlignment="1">
      <alignment horizontal="center" wrapText="1"/>
    </xf>
    <xf numFmtId="0" fontId="20" fillId="4" borderId="3" xfId="0" applyFont="1" applyFill="1" applyBorder="1" applyAlignment="1">
      <alignment horizontal="right" wrapText="1"/>
    </xf>
    <xf numFmtId="0" fontId="20" fillId="2" borderId="1" xfId="0" applyFont="1" applyFill="1" applyBorder="1" applyAlignment="1">
      <alignment wrapText="1"/>
    </xf>
    <xf numFmtId="0" fontId="20" fillId="2" borderId="3" xfId="0" applyFont="1" applyFill="1" applyBorder="1" applyAlignment="1">
      <alignment wrapText="1"/>
    </xf>
    <xf numFmtId="0" fontId="15" fillId="0" borderId="1" xfId="0" applyFont="1" applyBorder="1" applyAlignment="1">
      <alignment horizontal="left" vertical="top" wrapText="1"/>
    </xf>
    <xf numFmtId="0" fontId="15" fillId="0" borderId="1" xfId="0" applyFont="1" applyBorder="1" applyAlignment="1">
      <alignment vertical="top" wrapText="1"/>
    </xf>
    <xf numFmtId="0" fontId="15" fillId="0" borderId="3" xfId="0" applyFont="1" applyBorder="1" applyAlignment="1">
      <alignment vertical="top" wrapText="1"/>
    </xf>
    <xf numFmtId="0" fontId="15" fillId="0" borderId="0" xfId="0" applyFont="1" applyAlignment="1">
      <alignment vertical="top"/>
    </xf>
    <xf numFmtId="0" fontId="15" fillId="3" borderId="1" xfId="0" applyFont="1" applyFill="1" applyBorder="1" applyAlignment="1">
      <alignment horizontal="left" wrapText="1"/>
    </xf>
    <xf numFmtId="0" fontId="15" fillId="0" borderId="1" xfId="0" applyFont="1" applyBorder="1" applyAlignment="1">
      <alignment horizontal="left" wrapText="1"/>
    </xf>
    <xf numFmtId="0" fontId="15" fillId="0" borderId="1" xfId="0" applyFont="1" applyBorder="1" applyAlignment="1">
      <alignment horizontal="center" vertical="top" wrapText="1"/>
    </xf>
    <xf numFmtId="9" fontId="15" fillId="0" borderId="1" xfId="0" applyNumberFormat="1" applyFont="1" applyBorder="1" applyAlignment="1">
      <alignment horizontal="center" vertical="top" wrapText="1"/>
    </xf>
    <xf numFmtId="0" fontId="17" fillId="0" borderId="0" xfId="0" applyFont="1" applyAlignment="1">
      <alignment wrapText="1"/>
    </xf>
    <xf numFmtId="0" fontId="16" fillId="3" borderId="1" xfId="0" applyFont="1" applyFill="1" applyBorder="1" applyAlignment="1">
      <alignment horizontal="center" vertical="top" wrapText="1"/>
    </xf>
    <xf numFmtId="0" fontId="16" fillId="5" borderId="0" xfId="0" applyFont="1" applyFill="1"/>
    <xf numFmtId="0" fontId="16" fillId="5" borderId="1" xfId="0" applyFont="1" applyFill="1" applyBorder="1" applyAlignment="1">
      <alignment horizontal="center" wrapText="1"/>
    </xf>
    <xf numFmtId="0" fontId="22" fillId="5" borderId="1" xfId="0" applyFont="1" applyFill="1" applyBorder="1" applyAlignment="1">
      <alignment horizontal="center" wrapText="1"/>
    </xf>
    <xf numFmtId="0" fontId="16" fillId="5" borderId="3" xfId="0" applyFont="1" applyFill="1" applyBorder="1" applyAlignment="1">
      <alignment horizontal="right" wrapText="1"/>
    </xf>
    <xf numFmtId="0" fontId="16" fillId="0" borderId="0" xfId="0" applyFont="1"/>
    <xf numFmtId="0" fontId="15" fillId="7" borderId="4" xfId="0" applyFont="1" applyFill="1" applyBorder="1" applyAlignment="1">
      <alignment horizontal="left" wrapText="1"/>
    </xf>
    <xf numFmtId="0" fontId="15" fillId="7" borderId="1" xfId="0" applyFont="1" applyFill="1" applyBorder="1" applyAlignment="1">
      <alignment wrapText="1"/>
    </xf>
    <xf numFmtId="0" fontId="15" fillId="7" borderId="3" xfId="0" applyFont="1" applyFill="1" applyBorder="1" applyAlignment="1">
      <alignment horizontal="right" wrapText="1"/>
    </xf>
    <xf numFmtId="0" fontId="20" fillId="0" borderId="0" xfId="0" applyFont="1" applyAlignment="1">
      <alignment horizontal="right"/>
    </xf>
    <xf numFmtId="0" fontId="23" fillId="8" borderId="12" xfId="0" applyFont="1" applyFill="1" applyBorder="1" applyAlignment="1">
      <alignment wrapText="1"/>
    </xf>
    <xf numFmtId="0" fontId="15" fillId="8" borderId="11" xfId="0" applyFont="1" applyFill="1" applyBorder="1" applyAlignment="1">
      <alignment wrapText="1"/>
    </xf>
    <xf numFmtId="0" fontId="15" fillId="8" borderId="1" xfId="0" applyFont="1" applyFill="1" applyBorder="1" applyAlignment="1">
      <alignment wrapText="1"/>
    </xf>
    <xf numFmtId="0" fontId="23" fillId="8" borderId="0" xfId="0" applyFont="1" applyFill="1" applyAlignment="1">
      <alignment wrapText="1"/>
    </xf>
    <xf numFmtId="0" fontId="15" fillId="8" borderId="9" xfId="0" applyFont="1" applyFill="1" applyBorder="1" applyAlignment="1">
      <alignment wrapText="1"/>
    </xf>
    <xf numFmtId="0" fontId="15" fillId="8" borderId="4" xfId="0" applyFont="1" applyFill="1" applyBorder="1" applyAlignment="1">
      <alignment wrapText="1"/>
    </xf>
    <xf numFmtId="0" fontId="23" fillId="8" borderId="13" xfId="0" applyFont="1" applyFill="1" applyBorder="1" applyAlignment="1">
      <alignment wrapText="1"/>
    </xf>
    <xf numFmtId="0" fontId="15" fillId="8" borderId="7" xfId="0" applyFont="1" applyFill="1" applyBorder="1" applyAlignment="1">
      <alignment wrapText="1"/>
    </xf>
    <xf numFmtId="0" fontId="15" fillId="0" borderId="1" xfId="0" applyFont="1" applyBorder="1"/>
    <xf numFmtId="9" fontId="17" fillId="3" borderId="1" xfId="0" applyNumberFormat="1" applyFont="1" applyFill="1" applyBorder="1" applyAlignment="1">
      <alignment horizontal="center" wrapText="1"/>
    </xf>
    <xf numFmtId="0" fontId="20" fillId="4" borderId="1" xfId="0" applyFont="1" applyFill="1" applyBorder="1" applyAlignment="1">
      <alignment wrapText="1"/>
    </xf>
    <xf numFmtId="0" fontId="20" fillId="4" borderId="3" xfId="0" applyFont="1" applyFill="1" applyBorder="1" applyAlignment="1">
      <alignment wrapText="1"/>
    </xf>
    <xf numFmtId="0" fontId="17" fillId="0" borderId="1" xfId="0" applyFont="1" applyBorder="1" applyAlignment="1">
      <alignment horizontal="left" wrapText="1"/>
    </xf>
    <xf numFmtId="0" fontId="8" fillId="0" borderId="1" xfId="0" applyFont="1" applyBorder="1" applyAlignment="1">
      <alignment horizontal="center" wrapText="1"/>
    </xf>
    <xf numFmtId="0" fontId="8" fillId="2" borderId="1" xfId="0" applyFont="1" applyFill="1" applyBorder="1" applyAlignment="1">
      <alignment horizontal="center" wrapText="1"/>
    </xf>
    <xf numFmtId="0" fontId="20" fillId="0" borderId="3" xfId="0" applyFont="1" applyBorder="1" applyAlignment="1">
      <alignment horizontal="right" wrapText="1"/>
    </xf>
    <xf numFmtId="0" fontId="20" fillId="0" borderId="8" xfId="0" applyFont="1" applyBorder="1" applyAlignment="1">
      <alignment horizontal="right" wrapText="1"/>
    </xf>
    <xf numFmtId="0" fontId="20" fillId="0" borderId="8" xfId="0" applyFont="1" applyBorder="1" applyAlignment="1">
      <alignment wrapText="1"/>
    </xf>
    <xf numFmtId="0" fontId="15" fillId="0" borderId="1" xfId="0" applyFont="1" applyBorder="1" applyAlignment="1">
      <alignment horizontal="right" wrapText="1"/>
    </xf>
    <xf numFmtId="0" fontId="15" fillId="0" borderId="3" xfId="0" applyFont="1" applyBorder="1" applyAlignment="1">
      <alignment horizontal="right" wrapText="1"/>
    </xf>
    <xf numFmtId="0" fontId="15" fillId="3" borderId="1" xfId="0" applyFont="1" applyFill="1" applyBorder="1" applyAlignment="1">
      <alignment horizontal="right" wrapText="1"/>
    </xf>
    <xf numFmtId="0" fontId="20" fillId="4" borderId="1" xfId="0" applyFont="1" applyFill="1" applyBorder="1" applyAlignment="1">
      <alignment horizontal="right" wrapText="1"/>
    </xf>
    <xf numFmtId="0" fontId="15" fillId="0" borderId="0" xfId="0" applyFont="1" applyAlignment="1">
      <alignment horizontal="center" wrapText="1"/>
    </xf>
    <xf numFmtId="0" fontId="15" fillId="2" borderId="1" xfId="0" applyFont="1" applyFill="1" applyBorder="1" applyAlignment="1">
      <alignment wrapText="1"/>
    </xf>
    <xf numFmtId="0" fontId="16" fillId="2" borderId="1" xfId="0" applyFont="1" applyFill="1" applyBorder="1" applyAlignment="1">
      <alignment wrapText="1"/>
    </xf>
    <xf numFmtId="0" fontId="15" fillId="2" borderId="0" xfId="0" applyFont="1" applyFill="1" applyAlignment="1">
      <alignment wrapText="1"/>
    </xf>
    <xf numFmtId="0" fontId="24" fillId="0" borderId="0" xfId="0" applyFont="1" applyAlignment="1">
      <alignment vertical="center" wrapText="1"/>
    </xf>
    <xf numFmtId="0" fontId="15" fillId="0" borderId="0" xfId="0" applyFont="1" applyAlignment="1">
      <alignment wrapText="1"/>
    </xf>
    <xf numFmtId="0" fontId="15" fillId="0" borderId="0" xfId="0" applyFont="1" applyAlignment="1">
      <alignment horizontal="left" wrapText="1"/>
    </xf>
    <xf numFmtId="0" fontId="25" fillId="5" borderId="0" xfId="0" applyFont="1" applyFill="1" applyAlignment="1">
      <alignment horizontal="left" vertical="top"/>
    </xf>
    <xf numFmtId="0" fontId="25" fillId="0" borderId="1" xfId="0" applyFont="1" applyBorder="1" applyAlignment="1">
      <alignment horizontal="left" vertical="top" wrapText="1"/>
    </xf>
    <xf numFmtId="0" fontId="11" fillId="8" borderId="12" xfId="0" applyFont="1" applyFill="1" applyBorder="1" applyAlignment="1">
      <alignment horizontal="left" vertical="top" wrapText="1"/>
    </xf>
    <xf numFmtId="0" fontId="11" fillId="8" borderId="0" xfId="0" applyFont="1" applyFill="1" applyAlignment="1">
      <alignment horizontal="left" vertical="top" wrapText="1"/>
    </xf>
    <xf numFmtId="0" fontId="16" fillId="2" borderId="3" xfId="0" applyFont="1" applyFill="1" applyBorder="1" applyAlignment="1">
      <alignment wrapText="1"/>
    </xf>
    <xf numFmtId="0" fontId="16" fillId="2" borderId="1" xfId="0" applyFont="1" applyFill="1" applyBorder="1" applyAlignment="1">
      <alignment horizontal="left" vertical="top" wrapText="1"/>
    </xf>
    <xf numFmtId="0" fontId="16" fillId="2" borderId="1" xfId="0" applyFont="1" applyFill="1" applyBorder="1" applyAlignment="1">
      <alignment horizontal="center" vertical="top" wrapText="1"/>
    </xf>
    <xf numFmtId="0" fontId="19" fillId="0" borderId="1" xfId="0" applyFont="1" applyBorder="1" applyAlignment="1">
      <alignment vertical="top" wrapText="1"/>
    </xf>
    <xf numFmtId="0" fontId="17" fillId="0" borderId="1" xfId="0" applyFont="1" applyBorder="1" applyAlignment="1">
      <alignment vertical="top" wrapText="1"/>
    </xf>
    <xf numFmtId="0" fontId="16" fillId="2" borderId="1" xfId="0" applyFont="1" applyFill="1" applyBorder="1" applyAlignment="1">
      <alignment vertical="top" wrapText="1"/>
    </xf>
    <xf numFmtId="0" fontId="15" fillId="3" borderId="1" xfId="0" applyFont="1" applyFill="1" applyBorder="1" applyAlignment="1">
      <alignment horizontal="left" vertical="top" wrapText="1"/>
    </xf>
    <xf numFmtId="0" fontId="15" fillId="3" borderId="1" xfId="0" applyFont="1" applyFill="1" applyBorder="1" applyAlignment="1">
      <alignment vertical="top" wrapText="1"/>
    </xf>
    <xf numFmtId="0" fontId="16" fillId="5" borderId="1" xfId="0" applyFont="1" applyFill="1" applyBorder="1" applyAlignment="1">
      <alignment horizontal="center" vertical="top" wrapText="1"/>
    </xf>
    <xf numFmtId="0" fontId="8" fillId="5" borderId="1" xfId="0" applyFont="1" applyFill="1" applyBorder="1" applyAlignment="1">
      <alignment horizontal="center" vertical="top" wrapText="1"/>
    </xf>
    <xf numFmtId="0" fontId="15" fillId="7" borderId="1" xfId="0" applyFont="1" applyFill="1" applyBorder="1" applyAlignment="1">
      <alignment vertical="top" wrapText="1"/>
    </xf>
    <xf numFmtId="0" fontId="15" fillId="8" borderId="1" xfId="0" applyFont="1" applyFill="1" applyBorder="1" applyAlignment="1">
      <alignment vertical="top" wrapText="1"/>
    </xf>
    <xf numFmtId="0" fontId="15" fillId="0" borderId="1" xfId="0" applyFont="1" applyBorder="1" applyAlignment="1">
      <alignment vertical="top"/>
    </xf>
    <xf numFmtId="9" fontId="17" fillId="3" borderId="1" xfId="0" applyNumberFormat="1" applyFont="1" applyFill="1" applyBorder="1" applyAlignment="1">
      <alignment horizontal="center" vertical="top" wrapText="1"/>
    </xf>
    <xf numFmtId="0" fontId="16" fillId="4" borderId="1" xfId="0" applyFont="1" applyFill="1" applyBorder="1" applyAlignment="1">
      <alignment vertical="top" wrapText="1"/>
    </xf>
    <xf numFmtId="0" fontId="8" fillId="0" borderId="1" xfId="0" applyFont="1" applyBorder="1" applyAlignment="1">
      <alignment horizontal="center" vertical="top" wrapText="1"/>
    </xf>
    <xf numFmtId="0" fontId="8" fillId="2" borderId="1" xfId="0" applyFont="1" applyFill="1" applyBorder="1" applyAlignment="1">
      <alignment horizontal="center" vertical="top" wrapText="1"/>
    </xf>
    <xf numFmtId="0" fontId="15" fillId="0" borderId="1" xfId="0" applyFont="1" applyBorder="1" applyAlignment="1">
      <alignment horizontal="right" vertical="top" wrapText="1"/>
    </xf>
    <xf numFmtId="0" fontId="15" fillId="3" borderId="1" xfId="0" applyFont="1" applyFill="1" applyBorder="1" applyAlignment="1">
      <alignment horizontal="right" vertical="top" wrapText="1"/>
    </xf>
    <xf numFmtId="0" fontId="16" fillId="4" borderId="1" xfId="0" applyFont="1" applyFill="1" applyBorder="1" applyAlignment="1">
      <alignment horizontal="right" vertical="top" wrapText="1"/>
    </xf>
    <xf numFmtId="0" fontId="15" fillId="2" borderId="1" xfId="0" applyFont="1" applyFill="1" applyBorder="1" applyAlignment="1">
      <alignment vertical="top" wrapText="1"/>
    </xf>
    <xf numFmtId="0" fontId="15" fillId="0" borderId="14" xfId="0" applyFont="1" applyBorder="1" applyAlignment="1">
      <alignment horizontal="left" vertical="top" wrapText="1"/>
    </xf>
    <xf numFmtId="0" fontId="15" fillId="3" borderId="14" xfId="0" applyFont="1" applyFill="1" applyBorder="1" applyAlignment="1">
      <alignment horizontal="left" vertical="top" wrapText="1"/>
    </xf>
    <xf numFmtId="0" fontId="21" fillId="2" borderId="14" xfId="0" applyFont="1" applyFill="1" applyBorder="1" applyAlignment="1">
      <alignment horizontal="left" vertical="top" wrapText="1"/>
    </xf>
    <xf numFmtId="0" fontId="15" fillId="2" borderId="14" xfId="0" applyFont="1" applyFill="1" applyBorder="1" applyAlignment="1">
      <alignment horizontal="left" vertical="top" wrapText="1"/>
    </xf>
    <xf numFmtId="0" fontId="15" fillId="7" borderId="14" xfId="0" applyFont="1" applyFill="1" applyBorder="1" applyAlignment="1">
      <alignment horizontal="left" vertical="top" wrapText="1"/>
    </xf>
    <xf numFmtId="0" fontId="17" fillId="8" borderId="3" xfId="0" applyFont="1" applyFill="1" applyBorder="1" applyAlignment="1">
      <alignment horizontal="left" vertical="top" wrapText="1"/>
    </xf>
    <xf numFmtId="0" fontId="21" fillId="4" borderId="14" xfId="0" applyFont="1" applyFill="1" applyBorder="1" applyAlignment="1">
      <alignment horizontal="left" vertical="top" wrapText="1"/>
    </xf>
    <xf numFmtId="0" fontId="21" fillId="0" borderId="14" xfId="0" applyFont="1" applyBorder="1" applyAlignment="1">
      <alignment horizontal="left" vertical="top" wrapText="1"/>
    </xf>
    <xf numFmtId="0" fontId="21" fillId="4" borderId="14" xfId="0" applyFont="1" applyFill="1" applyBorder="1" applyAlignment="1">
      <alignment horizontal="right" wrapText="1"/>
    </xf>
    <xf numFmtId="0" fontId="21"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16" fillId="5" borderId="1" xfId="0" applyFont="1" applyFill="1" applyBorder="1" applyAlignment="1">
      <alignment horizontal="left" vertical="top" wrapText="1"/>
    </xf>
    <xf numFmtId="0" fontId="15" fillId="7" borderId="1" xfId="0" applyFont="1" applyFill="1" applyBorder="1" applyAlignment="1">
      <alignment horizontal="left" vertical="top" wrapText="1"/>
    </xf>
    <xf numFmtId="0" fontId="21" fillId="4" borderId="1" xfId="0" applyFont="1" applyFill="1" applyBorder="1" applyAlignment="1">
      <alignment horizontal="left" vertical="top" wrapText="1"/>
    </xf>
    <xf numFmtId="0" fontId="21" fillId="0" borderId="1" xfId="0" applyFont="1" applyBorder="1" applyAlignment="1">
      <alignment horizontal="left" vertical="top" wrapText="1"/>
    </xf>
    <xf numFmtId="0" fontId="21" fillId="4" borderId="1" xfId="0" applyFont="1" applyFill="1" applyBorder="1" applyAlignment="1">
      <alignment horizontal="right" wrapText="1"/>
    </xf>
    <xf numFmtId="0" fontId="15" fillId="0" borderId="1" xfId="0" applyFont="1" applyBorder="1" applyAlignment="1">
      <alignment horizontal="center" wrapText="1"/>
    </xf>
    <xf numFmtId="0" fontId="27" fillId="0" borderId="1" xfId="0" applyFont="1" applyBorder="1" applyAlignment="1">
      <alignment horizontal="left" vertical="top" wrapText="1"/>
    </xf>
    <xf numFmtId="0" fontId="15" fillId="4" borderId="1" xfId="0" applyFont="1" applyFill="1" applyBorder="1" applyAlignment="1">
      <alignment horizontal="left" vertical="top" wrapText="1"/>
    </xf>
    <xf numFmtId="0" fontId="15" fillId="4" borderId="1" xfId="0" applyFont="1" applyFill="1" applyBorder="1" applyAlignment="1">
      <alignment horizontal="right" vertical="top" wrapText="1"/>
    </xf>
    <xf numFmtId="0" fontId="29" fillId="0" borderId="3" xfId="0" applyFont="1" applyBorder="1" applyAlignment="1">
      <alignment horizontal="left" vertical="top" wrapText="1"/>
    </xf>
    <xf numFmtId="0" fontId="15" fillId="5" borderId="14" xfId="0" applyFont="1" applyFill="1" applyBorder="1" applyAlignment="1">
      <alignment horizontal="left" vertical="top" wrapText="1"/>
    </xf>
    <xf numFmtId="0" fontId="17" fillId="2" borderId="3" xfId="0" applyFont="1" applyFill="1" applyBorder="1" applyAlignment="1">
      <alignment horizontal="center" vertical="top" wrapText="1"/>
    </xf>
    <xf numFmtId="0" fontId="15" fillId="2" borderId="14" xfId="0" applyFont="1" applyFill="1" applyBorder="1" applyAlignment="1">
      <alignment horizontal="center" wrapText="1"/>
    </xf>
    <xf numFmtId="0" fontId="17" fillId="2" borderId="3" xfId="0" applyFont="1" applyFill="1" applyBorder="1" applyAlignment="1">
      <alignment horizontal="center" wrapText="1"/>
    </xf>
    <xf numFmtId="0" fontId="18" fillId="0" borderId="1" xfId="0" applyFont="1" applyBorder="1" applyAlignment="1">
      <alignment horizontal="center" vertical="top"/>
    </xf>
    <xf numFmtId="0" fontId="29" fillId="0" borderId="1" xfId="0" applyFont="1" applyBorder="1" applyAlignment="1">
      <alignment horizontal="left" vertical="top" wrapText="1"/>
    </xf>
    <xf numFmtId="0" fontId="16" fillId="5" borderId="1" xfId="0" applyFont="1" applyFill="1" applyBorder="1" applyAlignment="1">
      <alignment vertical="top"/>
    </xf>
    <xf numFmtId="0" fontId="16" fillId="5" borderId="1" xfId="0" applyFont="1" applyFill="1" applyBorder="1" applyAlignment="1">
      <alignment horizontal="right" vertical="top" wrapText="1"/>
    </xf>
    <xf numFmtId="0" fontId="15" fillId="7" borderId="1" xfId="0" applyFont="1" applyFill="1" applyBorder="1" applyAlignment="1">
      <alignment horizontal="right" vertical="top" wrapText="1"/>
    </xf>
    <xf numFmtId="0" fontId="16" fillId="0" borderId="1" xfId="0" applyFont="1" applyBorder="1" applyAlignment="1">
      <alignment horizontal="right" vertical="top" wrapText="1"/>
    </xf>
    <xf numFmtId="0" fontId="16" fillId="0" borderId="1" xfId="0" applyFont="1" applyBorder="1" applyAlignment="1">
      <alignment vertical="top" wrapText="1"/>
    </xf>
    <xf numFmtId="0" fontId="15" fillId="0" borderId="0" xfId="0" applyFont="1" applyAlignment="1">
      <alignment vertical="top" wrapText="1"/>
    </xf>
    <xf numFmtId="0" fontId="15" fillId="3" borderId="0" xfId="0" applyFont="1" applyFill="1" applyAlignment="1">
      <alignment vertical="top"/>
    </xf>
    <xf numFmtId="0" fontId="16" fillId="0" borderId="0" xfId="0" applyFont="1" applyAlignment="1">
      <alignment vertical="top"/>
    </xf>
    <xf numFmtId="0" fontId="16" fillId="0" borderId="0" xfId="0" applyFont="1" applyAlignment="1">
      <alignment horizontal="right" vertical="top"/>
    </xf>
    <xf numFmtId="0" fontId="28" fillId="0" borderId="0" xfId="0" applyFont="1" applyAlignment="1">
      <alignment vertical="top" wrapText="1"/>
    </xf>
    <xf numFmtId="0" fontId="15" fillId="2" borderId="3" xfId="0" applyFont="1" applyFill="1" applyBorder="1" applyAlignment="1">
      <alignment horizontal="center" vertical="top" wrapText="1"/>
    </xf>
    <xf numFmtId="0" fontId="15" fillId="0" borderId="3" xfId="0" applyFont="1" applyBorder="1" applyAlignment="1">
      <alignment horizontal="left" vertical="top" wrapText="1"/>
    </xf>
    <xf numFmtId="0" fontId="15" fillId="3" borderId="3" xfId="0" applyFont="1" applyFill="1" applyBorder="1" applyAlignment="1">
      <alignment horizontal="left" vertical="top" wrapText="1"/>
    </xf>
    <xf numFmtId="0" fontId="15" fillId="2" borderId="3" xfId="0" applyFont="1" applyFill="1" applyBorder="1" applyAlignment="1">
      <alignment horizontal="left" vertical="top" wrapText="1"/>
    </xf>
    <xf numFmtId="0" fontId="15" fillId="5" borderId="3" xfId="0" applyFont="1" applyFill="1" applyBorder="1" applyAlignment="1">
      <alignment horizontal="left" vertical="top" wrapText="1"/>
    </xf>
    <xf numFmtId="0" fontId="15" fillId="7" borderId="3" xfId="0" applyFont="1" applyFill="1" applyBorder="1" applyAlignment="1">
      <alignment horizontal="left" vertical="top" wrapText="1"/>
    </xf>
    <xf numFmtId="0" fontId="15" fillId="4" borderId="3" xfId="0" applyFont="1" applyFill="1" applyBorder="1" applyAlignment="1">
      <alignment horizontal="left" vertical="top" wrapText="1"/>
    </xf>
    <xf numFmtId="0" fontId="17" fillId="0" borderId="3" xfId="0" applyFont="1" applyBorder="1" applyAlignment="1">
      <alignment horizontal="left" vertical="top" wrapText="1"/>
    </xf>
    <xf numFmtId="0" fontId="15" fillId="4" borderId="3" xfId="0" applyFont="1" applyFill="1" applyBorder="1" applyAlignment="1">
      <alignment horizontal="right" vertical="top" wrapText="1"/>
    </xf>
    <xf numFmtId="0" fontId="15" fillId="0" borderId="3" xfId="0" applyFont="1" applyBorder="1" applyAlignment="1">
      <alignment horizontal="center" vertical="top" wrapText="1"/>
    </xf>
    <xf numFmtId="0" fontId="15" fillId="2" borderId="3" xfId="0" applyFont="1" applyFill="1" applyBorder="1" applyAlignment="1">
      <alignment vertical="top" wrapText="1"/>
    </xf>
    <xf numFmtId="0" fontId="5" fillId="0" borderId="0" xfId="0" applyFont="1" applyAlignment="1">
      <alignment horizontal="left" vertical="center" wrapText="1"/>
    </xf>
    <xf numFmtId="0" fontId="9" fillId="2" borderId="3" xfId="0" applyFont="1" applyFill="1" applyBorder="1" applyAlignment="1">
      <alignment horizontal="left" vertical="center" wrapText="1"/>
    </xf>
    <xf numFmtId="0" fontId="9" fillId="3" borderId="3" xfId="0" applyFont="1" applyFill="1" applyBorder="1" applyAlignment="1">
      <alignment horizontal="left" vertical="center" wrapText="1"/>
    </xf>
    <xf numFmtId="0" fontId="26" fillId="0" borderId="3" xfId="0" applyFont="1" applyBorder="1" applyAlignment="1">
      <alignment horizontal="left" vertical="center" wrapText="1"/>
    </xf>
    <xf numFmtId="0" fontId="9" fillId="0" borderId="3" xfId="0" applyFont="1" applyBorder="1" applyAlignment="1">
      <alignment horizontal="left" vertical="center" wrapText="1"/>
    </xf>
    <xf numFmtId="0" fontId="13" fillId="4" borderId="3" xfId="0" applyFont="1" applyFill="1" applyBorder="1" applyAlignment="1">
      <alignment horizontal="left" vertical="center" wrapText="1"/>
    </xf>
    <xf numFmtId="0" fontId="10" fillId="7" borderId="14" xfId="0" applyFont="1" applyFill="1" applyBorder="1" applyAlignment="1">
      <alignment horizontal="left" vertical="center" wrapText="1"/>
    </xf>
    <xf numFmtId="0" fontId="9" fillId="8" borderId="3" xfId="0" applyFont="1" applyFill="1" applyBorder="1" applyAlignment="1">
      <alignment horizontal="left" vertical="center"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13" fillId="2" borderId="3"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12" fillId="4" borderId="3" xfId="0" applyFont="1" applyFill="1" applyBorder="1" applyAlignment="1">
      <alignment horizontal="left" vertical="top" wrapText="1"/>
    </xf>
    <xf numFmtId="0" fontId="12" fillId="4" borderId="8"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6" xfId="0" applyFont="1" applyFill="1" applyBorder="1" applyAlignment="1">
      <alignment horizontal="left" vertical="top" wrapText="1"/>
    </xf>
    <xf numFmtId="0" fontId="12" fillId="4" borderId="7" xfId="0" applyFont="1" applyFill="1" applyBorder="1" applyAlignment="1">
      <alignment horizontal="left" vertical="top" wrapText="1"/>
    </xf>
    <xf numFmtId="0" fontId="14" fillId="8" borderId="1" xfId="0" applyFont="1" applyFill="1" applyBorder="1" applyAlignment="1">
      <alignment horizontal="left" vertical="center" wrapText="1"/>
    </xf>
    <xf numFmtId="0" fontId="1" fillId="0" borderId="0" xfId="0" applyFont="1" applyAlignment="1">
      <alignment horizontal="left" vertical="top" wrapText="1"/>
    </xf>
    <xf numFmtId="0" fontId="1" fillId="0" borderId="6" xfId="0" applyFont="1" applyBorder="1" applyAlignment="1">
      <alignment horizontal="left" vertical="top" wrapText="1"/>
    </xf>
    <xf numFmtId="0" fontId="1" fillId="2" borderId="3" xfId="0" applyFont="1" applyFill="1" applyBorder="1" applyAlignment="1">
      <alignment horizontal="left" vertical="top" wrapText="1"/>
    </xf>
    <xf numFmtId="0" fontId="1" fillId="2" borderId="8" xfId="0" applyFont="1" applyFill="1" applyBorder="1" applyAlignment="1">
      <alignment horizontal="left" vertical="top" wrapText="1"/>
    </xf>
    <xf numFmtId="0" fontId="10" fillId="6" borderId="3" xfId="0" applyFont="1" applyFill="1" applyBorder="1" applyAlignment="1">
      <alignment horizontal="left" vertical="top" wrapText="1"/>
    </xf>
    <xf numFmtId="0" fontId="10" fillId="6" borderId="8" xfId="0" applyFont="1" applyFill="1" applyBorder="1" applyAlignment="1">
      <alignment horizontal="left" vertical="top" wrapText="1"/>
    </xf>
    <xf numFmtId="0" fontId="11" fillId="7" borderId="1" xfId="0" applyFont="1" applyFill="1" applyBorder="1" applyAlignment="1">
      <alignment horizontal="left" vertical="center" wrapText="1"/>
    </xf>
    <xf numFmtId="0" fontId="15" fillId="7" borderId="1" xfId="0" applyFont="1" applyFill="1" applyBorder="1" applyAlignment="1">
      <alignment horizontal="left" vertical="top" wrapText="1"/>
    </xf>
    <xf numFmtId="0" fontId="17" fillId="8" borderId="1" xfId="0" applyFont="1" applyFill="1" applyBorder="1" applyAlignment="1">
      <alignment horizontal="left" vertical="top" wrapText="1"/>
    </xf>
    <xf numFmtId="0" fontId="16" fillId="4" borderId="1" xfId="0" applyFont="1" applyFill="1" applyBorder="1" applyAlignment="1">
      <alignment horizontal="right" vertical="top" wrapText="1"/>
    </xf>
    <xf numFmtId="0" fontId="1" fillId="0" borderId="0" xfId="0" applyFont="1" applyAlignment="1">
      <alignment horizontal="left" vertical="center" wrapText="1"/>
    </xf>
    <xf numFmtId="0" fontId="1" fillId="0" borderId="6" xfId="0" applyFont="1" applyBorder="1" applyAlignment="1">
      <alignment horizontal="left" vertical="center" wrapText="1"/>
    </xf>
    <xf numFmtId="0" fontId="15" fillId="0" borderId="1" xfId="0" applyFont="1" applyBorder="1" applyAlignment="1">
      <alignment horizontal="center" vertical="top" wrapText="1"/>
    </xf>
    <xf numFmtId="0" fontId="16" fillId="3" borderId="1" xfId="0" applyFont="1" applyFill="1" applyBorder="1" applyAlignment="1">
      <alignment horizontal="center" vertical="top" wrapText="1"/>
    </xf>
    <xf numFmtId="0" fontId="8" fillId="2" borderId="1" xfId="0" applyFont="1" applyFill="1" applyBorder="1" applyAlignment="1">
      <alignment horizontal="right" vertical="top" wrapText="1"/>
    </xf>
    <xf numFmtId="0" fontId="15" fillId="2" borderId="1" xfId="0" applyFont="1" applyFill="1" applyBorder="1" applyAlignment="1">
      <alignment horizontal="right" vertical="top" wrapText="1"/>
    </xf>
    <xf numFmtId="0" fontId="20" fillId="4" borderId="3" xfId="0" applyFont="1" applyFill="1" applyBorder="1" applyAlignment="1">
      <alignment horizontal="right" wrapText="1"/>
    </xf>
    <xf numFmtId="0" fontId="20" fillId="4" borderId="8" xfId="0" applyFont="1" applyFill="1" applyBorder="1" applyAlignment="1">
      <alignment horizontal="right" wrapText="1"/>
    </xf>
    <xf numFmtId="0" fontId="20" fillId="4" borderId="4" xfId="0" applyFont="1" applyFill="1" applyBorder="1" applyAlignment="1">
      <alignment horizontal="right" wrapText="1"/>
    </xf>
    <xf numFmtId="0" fontId="1" fillId="0" borderId="0" xfId="0" applyFont="1" applyAlignment="1">
      <alignment horizontal="left" wrapText="1"/>
    </xf>
    <xf numFmtId="0" fontId="15" fillId="0" borderId="3"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6" fillId="3" borderId="3" xfId="0" applyFont="1" applyFill="1" applyBorder="1" applyAlignment="1">
      <alignment horizontal="center" wrapText="1"/>
    </xf>
    <xf numFmtId="0" fontId="16" fillId="3" borderId="8" xfId="0" applyFont="1" applyFill="1" applyBorder="1" applyAlignment="1">
      <alignment horizontal="center" wrapText="1"/>
    </xf>
    <xf numFmtId="0" fontId="16" fillId="7" borderId="9" xfId="0" applyFont="1" applyFill="1" applyBorder="1" applyAlignment="1">
      <alignment horizontal="center" vertical="center" wrapText="1"/>
    </xf>
    <xf numFmtId="0" fontId="16" fillId="8" borderId="9" xfId="0" applyFont="1" applyFill="1" applyBorder="1" applyAlignment="1">
      <alignment horizontal="left" vertical="center" wrapText="1"/>
    </xf>
    <xf numFmtId="0" fontId="8" fillId="2" borderId="3" xfId="0" applyFont="1" applyFill="1" applyBorder="1" applyAlignment="1">
      <alignment horizontal="right" wrapText="1"/>
    </xf>
    <xf numFmtId="0" fontId="15" fillId="2" borderId="8" xfId="0" applyFont="1" applyFill="1" applyBorder="1" applyAlignment="1">
      <alignment horizontal="right" wrapText="1"/>
    </xf>
    <xf numFmtId="0" fontId="15" fillId="2" borderId="4" xfId="0" applyFont="1" applyFill="1" applyBorder="1" applyAlignment="1">
      <alignment horizontal="right" wrapText="1"/>
    </xf>
    <xf numFmtId="0" fontId="30" fillId="0" borderId="14" xfId="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help.bitfocus.com/OUTS-205-Program-Recidivism?__hstc=58127221.412e7ef8c26d319efda8536c79208afc.1648490382754.1692804203970.1692812468684.601&amp;amp;__hssc=58127221.11.1692812468684&amp;amp;__hsfp=1777561390"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help.bitfocus.com/OUTS-205-Program-Recidivism?__hstc=58127221.412e7ef8c26d319efda8536c79208afc.1648490382754.1692804203970.1692812468684.601&amp;amp;__hssc=58127221.11.1692812468684&amp;amp;__hsfp=17775613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93BC1-064E-4B14-85C2-8AC4C3E85D37}">
  <dimension ref="A1:H55"/>
  <sheetViews>
    <sheetView topLeftCell="A44" zoomScale="130" zoomScaleNormal="130" workbookViewId="0">
      <selection activeCell="F58" sqref="F58"/>
    </sheetView>
  </sheetViews>
  <sheetFormatPr defaultColWidth="9.21875" defaultRowHeight="15.6" x14ac:dyDescent="0.3"/>
  <cols>
    <col min="1" max="1" width="46.5546875" style="18" customWidth="1"/>
    <col min="2" max="2" width="17.77734375" style="18" customWidth="1"/>
    <col min="3" max="3" width="18.6640625" style="18" customWidth="1"/>
    <col min="4" max="4" width="19.6640625" style="18" customWidth="1"/>
    <col min="5" max="5" width="7.44140625" style="18" customWidth="1"/>
    <col min="6" max="6" width="7.77734375" style="18" customWidth="1"/>
    <col min="7" max="7" width="19.88671875" style="191" customWidth="1"/>
    <col min="8" max="8" width="108.109375" style="17" customWidth="1"/>
    <col min="9" max="16384" width="9.21875" style="1"/>
  </cols>
  <sheetData>
    <row r="1" spans="1:8" x14ac:dyDescent="0.3">
      <c r="A1" s="210" t="s">
        <v>195</v>
      </c>
      <c r="B1" s="210"/>
      <c r="C1" s="210"/>
      <c r="D1" s="210"/>
    </row>
    <row r="2" spans="1:8" x14ac:dyDescent="0.3">
      <c r="A2" s="211"/>
      <c r="B2" s="211"/>
      <c r="C2" s="211"/>
      <c r="D2" s="211"/>
    </row>
    <row r="3" spans="1:8" x14ac:dyDescent="0.3">
      <c r="A3" s="212"/>
      <c r="B3" s="213"/>
      <c r="C3" s="213"/>
      <c r="D3" s="213"/>
      <c r="E3" s="213"/>
      <c r="F3" s="213"/>
      <c r="G3" s="213"/>
      <c r="H3" s="12"/>
    </row>
    <row r="4" spans="1:8" x14ac:dyDescent="0.3">
      <c r="A4" s="118" t="s">
        <v>0</v>
      </c>
      <c r="B4" s="12">
        <v>0</v>
      </c>
      <c r="C4" s="12">
        <v>5</v>
      </c>
      <c r="D4" s="12">
        <v>10</v>
      </c>
      <c r="E4" s="12" t="s">
        <v>1</v>
      </c>
      <c r="F4" s="12" t="s">
        <v>2</v>
      </c>
      <c r="G4" s="192" t="s">
        <v>3</v>
      </c>
      <c r="H4" s="19" t="s">
        <v>138</v>
      </c>
    </row>
    <row r="5" spans="1:8" ht="72.599999999999994" customHeight="1" x14ac:dyDescent="0.3">
      <c r="A5" s="16" t="s">
        <v>4</v>
      </c>
      <c r="B5" s="8" t="s">
        <v>5</v>
      </c>
      <c r="C5" s="8" t="s">
        <v>6</v>
      </c>
      <c r="D5" s="8" t="s">
        <v>7</v>
      </c>
      <c r="E5" s="8"/>
      <c r="F5" s="8">
        <v>10</v>
      </c>
      <c r="G5" s="193" t="s">
        <v>134</v>
      </c>
      <c r="H5" s="48" t="s">
        <v>135</v>
      </c>
    </row>
    <row r="6" spans="1:8" ht="20.399999999999999" x14ac:dyDescent="0.3">
      <c r="A6" s="13" t="s">
        <v>146</v>
      </c>
      <c r="B6" s="8" t="s">
        <v>5</v>
      </c>
      <c r="C6" s="8" t="s">
        <v>6</v>
      </c>
      <c r="D6" s="8" t="s">
        <v>7</v>
      </c>
      <c r="E6" s="8"/>
      <c r="F6" s="8">
        <v>10</v>
      </c>
      <c r="G6" s="194" t="s">
        <v>159</v>
      </c>
      <c r="H6" s="119"/>
    </row>
    <row r="7" spans="1:8" ht="62.4" customHeight="1" x14ac:dyDescent="0.3">
      <c r="A7" s="16" t="s">
        <v>152</v>
      </c>
      <c r="B7" s="8" t="s">
        <v>5</v>
      </c>
      <c r="C7" s="8" t="s">
        <v>6</v>
      </c>
      <c r="D7" s="8" t="s">
        <v>7</v>
      </c>
      <c r="E7" s="8"/>
      <c r="F7" s="8">
        <v>10</v>
      </c>
      <c r="G7" s="195" t="s">
        <v>140</v>
      </c>
      <c r="H7" s="17" t="s">
        <v>151</v>
      </c>
    </row>
    <row r="8" spans="1:8" s="2" customFormat="1" ht="16.2" x14ac:dyDescent="0.35">
      <c r="A8" s="203" t="s">
        <v>9</v>
      </c>
      <c r="B8" s="204"/>
      <c r="C8" s="204"/>
      <c r="D8" s="205"/>
      <c r="E8" s="20">
        <f>SUM(E6:E7)</f>
        <v>0</v>
      </c>
      <c r="F8" s="20">
        <v>30</v>
      </c>
      <c r="G8" s="196"/>
      <c r="H8" s="21"/>
    </row>
    <row r="9" spans="1:8" s="3" customFormat="1" x14ac:dyDescent="0.3">
      <c r="A9" s="214"/>
      <c r="B9" s="215"/>
      <c r="C9" s="215"/>
      <c r="D9" s="215"/>
      <c r="E9" s="215"/>
      <c r="F9" s="215"/>
      <c r="G9" s="215"/>
      <c r="H9" s="47"/>
    </row>
    <row r="10" spans="1:8" x14ac:dyDescent="0.3">
      <c r="A10" s="12" t="s">
        <v>10</v>
      </c>
      <c r="B10" s="12">
        <v>0</v>
      </c>
      <c r="C10" s="12">
        <v>10</v>
      </c>
      <c r="D10" s="12">
        <v>20</v>
      </c>
      <c r="E10" s="12" t="s">
        <v>1</v>
      </c>
      <c r="F10" s="12" t="s">
        <v>2</v>
      </c>
      <c r="G10" s="192" t="s">
        <v>3</v>
      </c>
      <c r="H10" s="19"/>
    </row>
    <row r="11" spans="1:8" ht="30" customHeight="1" x14ac:dyDescent="0.3">
      <c r="A11" s="8" t="s">
        <v>11</v>
      </c>
      <c r="B11" s="8" t="s">
        <v>12</v>
      </c>
      <c r="C11" s="8" t="s">
        <v>13</v>
      </c>
      <c r="D11" s="8" t="s">
        <v>14</v>
      </c>
      <c r="E11" s="8"/>
      <c r="F11" s="8">
        <v>20</v>
      </c>
      <c r="G11" s="195" t="s">
        <v>142</v>
      </c>
      <c r="H11" s="17" t="s">
        <v>141</v>
      </c>
    </row>
    <row r="12" spans="1:8" ht="20.399999999999999" x14ac:dyDescent="0.3">
      <c r="A12" s="9" t="s">
        <v>154</v>
      </c>
      <c r="B12" s="8" t="s">
        <v>155</v>
      </c>
      <c r="C12" s="8" t="s">
        <v>158</v>
      </c>
      <c r="D12" s="8" t="s">
        <v>157</v>
      </c>
      <c r="E12" s="16"/>
      <c r="F12" s="16">
        <v>20</v>
      </c>
      <c r="G12" s="195" t="s">
        <v>153</v>
      </c>
      <c r="H12" s="17" t="s">
        <v>156</v>
      </c>
    </row>
    <row r="13" spans="1:8" ht="20.399999999999999" x14ac:dyDescent="0.3">
      <c r="A13" s="10" t="s">
        <v>15</v>
      </c>
      <c r="B13" s="8" t="s">
        <v>12</v>
      </c>
      <c r="C13" s="8" t="s">
        <v>13</v>
      </c>
      <c r="D13" s="8" t="s">
        <v>14</v>
      </c>
      <c r="E13" s="16"/>
      <c r="F13" s="16">
        <v>20</v>
      </c>
      <c r="G13" s="195" t="s">
        <v>8</v>
      </c>
      <c r="H13" s="34"/>
    </row>
    <row r="14" spans="1:8" s="2" customFormat="1" ht="71.400000000000006" x14ac:dyDescent="0.35">
      <c r="A14" s="10" t="s">
        <v>16</v>
      </c>
      <c r="B14" s="8" t="s">
        <v>12</v>
      </c>
      <c r="C14" s="8" t="s">
        <v>13</v>
      </c>
      <c r="D14" s="8" t="s">
        <v>14</v>
      </c>
      <c r="E14" s="16"/>
      <c r="F14" s="16">
        <v>20</v>
      </c>
      <c r="G14" s="195" t="s">
        <v>148</v>
      </c>
      <c r="H14" s="17" t="s">
        <v>149</v>
      </c>
    </row>
    <row r="15" spans="1:8" s="2" customFormat="1" ht="16.2" x14ac:dyDescent="0.35">
      <c r="A15" s="203" t="s">
        <v>9</v>
      </c>
      <c r="B15" s="204"/>
      <c r="C15" s="204"/>
      <c r="D15" s="205"/>
      <c r="E15" s="20">
        <f>SUM(E14:E14)</f>
        <v>0</v>
      </c>
      <c r="F15" s="20">
        <v>80</v>
      </c>
      <c r="G15" s="196"/>
      <c r="H15" s="21"/>
    </row>
    <row r="16" spans="1:8" ht="12.75" customHeight="1" x14ac:dyDescent="0.3">
      <c r="A16" s="11"/>
      <c r="B16" s="11"/>
      <c r="C16" s="11"/>
      <c r="D16" s="11"/>
      <c r="E16" s="11"/>
      <c r="F16" s="11"/>
      <c r="G16" s="193"/>
      <c r="H16" s="7"/>
    </row>
    <row r="17" spans="1:8" x14ac:dyDescent="0.3">
      <c r="A17" s="12" t="s">
        <v>17</v>
      </c>
      <c r="B17" s="12">
        <v>0</v>
      </c>
      <c r="C17" s="12">
        <v>5</v>
      </c>
      <c r="D17" s="12">
        <v>10</v>
      </c>
      <c r="E17" s="12" t="s">
        <v>1</v>
      </c>
      <c r="F17" s="12" t="s">
        <v>2</v>
      </c>
      <c r="G17" s="192" t="s">
        <v>3</v>
      </c>
      <c r="H17" s="19"/>
    </row>
    <row r="18" spans="1:8" ht="20.399999999999999" x14ac:dyDescent="0.3">
      <c r="A18" s="13" t="s">
        <v>144</v>
      </c>
      <c r="B18" s="13" t="s">
        <v>18</v>
      </c>
      <c r="C18" s="13" t="s">
        <v>19</v>
      </c>
      <c r="D18" s="13" t="s">
        <v>20</v>
      </c>
      <c r="E18" s="13"/>
      <c r="F18" s="13">
        <v>10</v>
      </c>
      <c r="G18" s="195" t="s">
        <v>143</v>
      </c>
      <c r="H18" s="17" t="s">
        <v>145</v>
      </c>
    </row>
    <row r="19" spans="1:8" x14ac:dyDescent="0.3">
      <c r="A19" s="203" t="s">
        <v>9</v>
      </c>
      <c r="B19" s="204"/>
      <c r="C19" s="204"/>
      <c r="D19" s="205"/>
      <c r="E19" s="20">
        <f>SUM(E18)</f>
        <v>0</v>
      </c>
      <c r="F19" s="20">
        <v>10</v>
      </c>
      <c r="G19" s="196"/>
      <c r="H19" s="21"/>
    </row>
    <row r="20" spans="1:8" x14ac:dyDescent="0.3">
      <c r="A20" s="13"/>
      <c r="B20" s="13"/>
      <c r="C20" s="13"/>
      <c r="D20" s="13"/>
      <c r="E20" s="13"/>
      <c r="F20" s="13"/>
      <c r="G20" s="195"/>
    </row>
    <row r="21" spans="1:8" x14ac:dyDescent="0.3">
      <c r="A21" s="12" t="s">
        <v>21</v>
      </c>
      <c r="B21" s="12">
        <v>0</v>
      </c>
      <c r="C21" s="12">
        <v>3</v>
      </c>
      <c r="D21" s="12">
        <v>5</v>
      </c>
      <c r="E21" s="12" t="s">
        <v>1</v>
      </c>
      <c r="F21" s="12" t="s">
        <v>2</v>
      </c>
      <c r="G21" s="192" t="s">
        <v>3</v>
      </c>
      <c r="H21" s="19"/>
    </row>
    <row r="22" spans="1:8" s="6" customFormat="1" ht="20.399999999999999" x14ac:dyDescent="0.3">
      <c r="A22" s="14" t="s">
        <v>22</v>
      </c>
      <c r="B22" s="22" t="s">
        <v>110</v>
      </c>
      <c r="C22" s="22" t="s">
        <v>23</v>
      </c>
      <c r="D22" s="22" t="s">
        <v>24</v>
      </c>
      <c r="E22" s="22"/>
      <c r="F22" s="23">
        <v>5</v>
      </c>
      <c r="G22" s="197" t="s">
        <v>89</v>
      </c>
      <c r="H22" s="216" t="s">
        <v>136</v>
      </c>
    </row>
    <row r="23" spans="1:8" s="5" customFormat="1" ht="20.399999999999999" x14ac:dyDescent="0.25">
      <c r="A23" s="14" t="s">
        <v>25</v>
      </c>
      <c r="B23" s="22" t="s">
        <v>111</v>
      </c>
      <c r="C23" s="22" t="s">
        <v>26</v>
      </c>
      <c r="D23" s="22" t="s">
        <v>27</v>
      </c>
      <c r="E23" s="22"/>
      <c r="F23" s="23">
        <v>5</v>
      </c>
      <c r="G23" s="197" t="s">
        <v>89</v>
      </c>
      <c r="H23" s="216"/>
    </row>
    <row r="24" spans="1:8" s="5" customFormat="1" ht="20.399999999999999" x14ac:dyDescent="0.25">
      <c r="A24" s="14" t="s">
        <v>28</v>
      </c>
      <c r="B24" s="22" t="s">
        <v>112</v>
      </c>
      <c r="C24" s="22" t="s">
        <v>29</v>
      </c>
      <c r="D24" s="22" t="s">
        <v>30</v>
      </c>
      <c r="E24" s="22"/>
      <c r="F24" s="23">
        <v>5</v>
      </c>
      <c r="G24" s="197" t="s">
        <v>89</v>
      </c>
      <c r="H24" s="216"/>
    </row>
    <row r="25" spans="1:8" ht="30.6" x14ac:dyDescent="0.3">
      <c r="A25" s="120" t="s">
        <v>31</v>
      </c>
      <c r="B25" s="24" t="s">
        <v>32</v>
      </c>
      <c r="C25" s="25" t="s">
        <v>33</v>
      </c>
      <c r="D25" s="25" t="s">
        <v>34</v>
      </c>
      <c r="E25" s="25"/>
      <c r="F25" s="25">
        <v>5</v>
      </c>
      <c r="G25" s="198" t="s">
        <v>90</v>
      </c>
      <c r="H25" s="209" t="s">
        <v>137</v>
      </c>
    </row>
    <row r="26" spans="1:8" ht="41.4" customHeight="1" x14ac:dyDescent="0.3">
      <c r="A26" s="121" t="s">
        <v>35</v>
      </c>
      <c r="B26" s="26" t="s">
        <v>32</v>
      </c>
      <c r="C26" s="27" t="s">
        <v>33</v>
      </c>
      <c r="D26" s="25" t="s">
        <v>34</v>
      </c>
      <c r="E26" s="25"/>
      <c r="F26" s="25">
        <v>5</v>
      </c>
      <c r="G26" s="198" t="s">
        <v>90</v>
      </c>
      <c r="H26" s="209"/>
    </row>
    <row r="27" spans="1:8" ht="40.799999999999997" x14ac:dyDescent="0.3">
      <c r="A27" s="120" t="s">
        <v>36</v>
      </c>
      <c r="B27" s="28" t="s">
        <v>32</v>
      </c>
      <c r="C27" s="25" t="s">
        <v>33</v>
      </c>
      <c r="D27" s="25" t="s">
        <v>34</v>
      </c>
      <c r="E27" s="25"/>
      <c r="F27" s="25">
        <v>5</v>
      </c>
      <c r="G27" s="198" t="s">
        <v>90</v>
      </c>
      <c r="H27" s="209"/>
    </row>
    <row r="28" spans="1:8" ht="20.399999999999999" x14ac:dyDescent="0.3">
      <c r="A28" s="15" t="s">
        <v>37</v>
      </c>
      <c r="B28" s="8" t="s">
        <v>38</v>
      </c>
      <c r="C28" s="8" t="s">
        <v>39</v>
      </c>
      <c r="D28" s="8" t="s">
        <v>40</v>
      </c>
      <c r="E28" s="8"/>
      <c r="F28" s="8">
        <v>5</v>
      </c>
      <c r="G28" s="199" t="s">
        <v>150</v>
      </c>
      <c r="H28" s="17" t="s">
        <v>139</v>
      </c>
    </row>
    <row r="29" spans="1:8" ht="20.399999999999999" x14ac:dyDescent="0.3">
      <c r="A29" s="15" t="s">
        <v>198</v>
      </c>
      <c r="B29" s="8" t="s">
        <v>203</v>
      </c>
      <c r="C29" s="8" t="s">
        <v>204</v>
      </c>
      <c r="D29" s="8" t="s">
        <v>205</v>
      </c>
      <c r="E29" s="8"/>
      <c r="F29" s="8">
        <v>5</v>
      </c>
      <c r="G29" s="200" t="s">
        <v>202</v>
      </c>
    </row>
    <row r="30" spans="1:8" ht="30.6" x14ac:dyDescent="0.3">
      <c r="A30" s="15" t="s">
        <v>200</v>
      </c>
      <c r="B30" s="8" t="s">
        <v>206</v>
      </c>
      <c r="C30" s="8" t="s">
        <v>207</v>
      </c>
      <c r="D30" s="8" t="s">
        <v>199</v>
      </c>
      <c r="E30" s="8"/>
      <c r="F30" s="8">
        <v>5</v>
      </c>
      <c r="G30" s="200" t="s">
        <v>202</v>
      </c>
    </row>
    <row r="31" spans="1:8" s="4" customFormat="1" ht="20.399999999999999" x14ac:dyDescent="0.3">
      <c r="A31" s="16" t="s">
        <v>100</v>
      </c>
      <c r="B31" s="16" t="s">
        <v>41</v>
      </c>
      <c r="C31" s="16" t="s">
        <v>42</v>
      </c>
      <c r="D31" s="16" t="s">
        <v>43</v>
      </c>
      <c r="E31" s="16"/>
      <c r="F31" s="16">
        <v>5</v>
      </c>
      <c r="G31" s="199" t="s">
        <v>160</v>
      </c>
      <c r="H31" s="34"/>
    </row>
    <row r="32" spans="1:8" x14ac:dyDescent="0.3">
      <c r="A32" s="203" t="s">
        <v>9</v>
      </c>
      <c r="B32" s="204"/>
      <c r="C32" s="204"/>
      <c r="D32" s="205"/>
      <c r="E32" s="20">
        <f>SUM(E28:E31)</f>
        <v>0</v>
      </c>
      <c r="F32" s="20">
        <v>35</v>
      </c>
      <c r="G32" s="196"/>
      <c r="H32" s="21"/>
    </row>
    <row r="33" spans="1:8" x14ac:dyDescent="0.3">
      <c r="A33" s="13"/>
      <c r="B33" s="13"/>
      <c r="C33" s="13"/>
      <c r="D33" s="13"/>
      <c r="E33" s="13"/>
      <c r="F33" s="13"/>
      <c r="G33" s="195"/>
    </row>
    <row r="34" spans="1:8" x14ac:dyDescent="0.3">
      <c r="A34" s="12" t="s">
        <v>44</v>
      </c>
      <c r="B34" s="12">
        <v>0</v>
      </c>
      <c r="C34" s="12">
        <v>5</v>
      </c>
      <c r="D34" s="12">
        <v>10</v>
      </c>
      <c r="E34" s="12" t="s">
        <v>1</v>
      </c>
      <c r="F34" s="12" t="s">
        <v>2</v>
      </c>
      <c r="G34" s="192" t="s">
        <v>3</v>
      </c>
      <c r="H34" s="19"/>
    </row>
    <row r="35" spans="1:8" ht="30.6" x14ac:dyDescent="0.3">
      <c r="A35" s="13" t="s">
        <v>45</v>
      </c>
      <c r="B35" s="13" t="s">
        <v>46</v>
      </c>
      <c r="C35" s="13" t="s">
        <v>130</v>
      </c>
      <c r="D35" s="13" t="s">
        <v>131</v>
      </c>
      <c r="E35" s="13"/>
      <c r="F35" s="13">
        <v>10</v>
      </c>
      <c r="G35" s="193" t="s">
        <v>161</v>
      </c>
      <c r="H35" s="7"/>
    </row>
    <row r="36" spans="1:8" ht="112.2" x14ac:dyDescent="0.3">
      <c r="A36" s="29" t="s">
        <v>47</v>
      </c>
      <c r="B36" s="30" t="s">
        <v>48</v>
      </c>
      <c r="C36" s="30" t="s">
        <v>49</v>
      </c>
      <c r="D36" s="30" t="s">
        <v>50</v>
      </c>
      <c r="E36" s="8"/>
      <c r="F36" s="8">
        <v>10</v>
      </c>
      <c r="G36" s="193" t="s">
        <v>147</v>
      </c>
      <c r="H36" s="48" t="s">
        <v>201</v>
      </c>
    </row>
    <row r="37" spans="1:8" ht="30.6" customHeight="1" x14ac:dyDescent="0.3">
      <c r="A37" s="31" t="s">
        <v>51</v>
      </c>
      <c r="B37" s="32" t="s">
        <v>46</v>
      </c>
      <c r="C37" s="13" t="s">
        <v>132</v>
      </c>
      <c r="D37" s="32" t="s">
        <v>133</v>
      </c>
      <c r="E37" s="33"/>
      <c r="F37" s="8">
        <v>10</v>
      </c>
      <c r="G37" s="195" t="s">
        <v>159</v>
      </c>
      <c r="H37" s="34"/>
    </row>
    <row r="38" spans="1:8" x14ac:dyDescent="0.3">
      <c r="A38" s="206" t="s">
        <v>9</v>
      </c>
      <c r="B38" s="207"/>
      <c r="C38" s="207"/>
      <c r="D38" s="208"/>
      <c r="E38" s="35">
        <f>SUM(E35)</f>
        <v>0</v>
      </c>
      <c r="F38" s="35">
        <v>30</v>
      </c>
      <c r="G38" s="201"/>
      <c r="H38" s="36"/>
    </row>
    <row r="39" spans="1:8" x14ac:dyDescent="0.3">
      <c r="A39" s="13"/>
      <c r="B39" s="13"/>
      <c r="C39" s="13"/>
      <c r="D39" s="13"/>
      <c r="E39" s="13"/>
      <c r="F39" s="13"/>
      <c r="G39" s="195"/>
    </row>
    <row r="40" spans="1:8" x14ac:dyDescent="0.3">
      <c r="A40" s="118" t="s">
        <v>52</v>
      </c>
      <c r="B40" s="12">
        <v>0</v>
      </c>
      <c r="C40" s="37">
        <v>5</v>
      </c>
      <c r="D40" s="37">
        <v>10</v>
      </c>
      <c r="E40" s="12" t="s">
        <v>1</v>
      </c>
      <c r="F40" s="12" t="s">
        <v>2</v>
      </c>
      <c r="G40" s="192" t="s">
        <v>3</v>
      </c>
      <c r="H40" s="19"/>
    </row>
    <row r="41" spans="1:8" ht="20.399999999999999" customHeight="1" x14ac:dyDescent="0.3">
      <c r="A41" s="17" t="s">
        <v>53</v>
      </c>
      <c r="B41" s="17" t="s">
        <v>54</v>
      </c>
      <c r="C41" s="17" t="s">
        <v>55</v>
      </c>
      <c r="D41" s="17" t="s">
        <v>56</v>
      </c>
      <c r="E41" s="17"/>
      <c r="F41" s="17">
        <v>10</v>
      </c>
      <c r="G41" s="195" t="s">
        <v>159</v>
      </c>
      <c r="H41" s="34"/>
    </row>
    <row r="42" spans="1:8" ht="30.6" x14ac:dyDescent="0.3">
      <c r="A42" s="17" t="s">
        <v>57</v>
      </c>
      <c r="B42" s="17" t="s">
        <v>54</v>
      </c>
      <c r="C42" s="17" t="s">
        <v>55</v>
      </c>
      <c r="D42" s="17" t="s">
        <v>56</v>
      </c>
      <c r="E42" s="17"/>
      <c r="F42" s="17">
        <v>10</v>
      </c>
      <c r="G42" s="195" t="s">
        <v>159</v>
      </c>
      <c r="H42" s="34"/>
    </row>
    <row r="43" spans="1:8" ht="20.399999999999999" x14ac:dyDescent="0.3">
      <c r="A43" s="17" t="s">
        <v>58</v>
      </c>
      <c r="B43" s="17" t="s">
        <v>59</v>
      </c>
      <c r="C43" s="17" t="s">
        <v>60</v>
      </c>
      <c r="D43" s="17" t="s">
        <v>61</v>
      </c>
      <c r="E43" s="17"/>
      <c r="F43" s="17">
        <v>10</v>
      </c>
      <c r="G43" s="195" t="s">
        <v>159</v>
      </c>
      <c r="H43" s="34"/>
    </row>
    <row r="44" spans="1:8" ht="20.399999999999999" x14ac:dyDescent="0.3">
      <c r="A44" s="17" t="s">
        <v>62</v>
      </c>
      <c r="B44" s="17" t="s">
        <v>59</v>
      </c>
      <c r="C44" s="17" t="s">
        <v>60</v>
      </c>
      <c r="D44" s="17" t="s">
        <v>61</v>
      </c>
      <c r="E44" s="17"/>
      <c r="F44" s="17">
        <v>10</v>
      </c>
      <c r="G44" s="195" t="s">
        <v>159</v>
      </c>
      <c r="H44" s="34"/>
    </row>
    <row r="45" spans="1:8" ht="20.399999999999999" x14ac:dyDescent="0.3">
      <c r="A45" s="17" t="s">
        <v>63</v>
      </c>
      <c r="B45" s="17" t="s">
        <v>64</v>
      </c>
      <c r="C45" s="17" t="s">
        <v>65</v>
      </c>
      <c r="D45" s="17" t="s">
        <v>66</v>
      </c>
      <c r="E45" s="17"/>
      <c r="F45" s="17">
        <v>10</v>
      </c>
      <c r="G45" s="195" t="s">
        <v>159</v>
      </c>
      <c r="H45" s="34"/>
    </row>
    <row r="46" spans="1:8" ht="40.799999999999997" x14ac:dyDescent="0.3">
      <c r="A46" s="38" t="s">
        <v>67</v>
      </c>
      <c r="B46" s="17" t="s">
        <v>68</v>
      </c>
      <c r="C46" s="17" t="s">
        <v>69</v>
      </c>
      <c r="D46" s="17" t="s">
        <v>70</v>
      </c>
      <c r="E46" s="17"/>
      <c r="F46" s="17">
        <v>10</v>
      </c>
      <c r="G46" s="195" t="s">
        <v>159</v>
      </c>
      <c r="H46" s="34"/>
    </row>
    <row r="47" spans="1:8" x14ac:dyDescent="0.3">
      <c r="A47" s="39"/>
      <c r="B47" s="12"/>
      <c r="C47" s="12"/>
      <c r="D47" s="12"/>
      <c r="E47" s="12" t="s">
        <v>1</v>
      </c>
      <c r="F47" s="12" t="s">
        <v>2</v>
      </c>
      <c r="G47" s="192" t="s">
        <v>3</v>
      </c>
      <c r="H47" s="19"/>
    </row>
    <row r="48" spans="1:8" x14ac:dyDescent="0.3">
      <c r="A48" s="203" t="s">
        <v>9</v>
      </c>
      <c r="B48" s="204"/>
      <c r="C48" s="204"/>
      <c r="D48" s="205"/>
      <c r="E48" s="35">
        <f>SUM(E4:E11)</f>
        <v>0</v>
      </c>
      <c r="F48" s="35">
        <f>SUM(F41:F46)</f>
        <v>60</v>
      </c>
      <c r="G48" s="201"/>
      <c r="H48" s="36"/>
    </row>
    <row r="49" spans="1:8" s="3" customFormat="1" x14ac:dyDescent="0.3">
      <c r="A49" s="40"/>
      <c r="B49" s="41"/>
      <c r="C49" s="41"/>
      <c r="D49" s="42"/>
      <c r="E49" s="43"/>
      <c r="F49" s="43"/>
      <c r="G49" s="202"/>
      <c r="H49" s="44"/>
    </row>
    <row r="50" spans="1:8" x14ac:dyDescent="0.3">
      <c r="A50" s="12" t="s">
        <v>71</v>
      </c>
      <c r="B50" s="12">
        <v>0</v>
      </c>
      <c r="C50" s="12">
        <v>1</v>
      </c>
      <c r="D50" s="12">
        <v>2</v>
      </c>
      <c r="E50" s="12" t="s">
        <v>1</v>
      </c>
      <c r="F50" s="12" t="s">
        <v>2</v>
      </c>
      <c r="G50" s="192" t="s">
        <v>3</v>
      </c>
      <c r="H50" s="19"/>
    </row>
    <row r="51" spans="1:8" ht="25.2" customHeight="1" x14ac:dyDescent="0.3">
      <c r="A51" s="13" t="s">
        <v>72</v>
      </c>
      <c r="B51" s="45" t="s">
        <v>93</v>
      </c>
      <c r="C51" s="45" t="s">
        <v>94</v>
      </c>
      <c r="D51" s="45" t="s">
        <v>95</v>
      </c>
      <c r="E51" s="13"/>
      <c r="F51" s="13">
        <v>2</v>
      </c>
      <c r="G51" s="195" t="s">
        <v>159</v>
      </c>
      <c r="H51" s="34"/>
    </row>
    <row r="52" spans="1:8" ht="48.6" x14ac:dyDescent="0.3">
      <c r="A52" s="13" t="s">
        <v>74</v>
      </c>
      <c r="B52" s="46" t="s">
        <v>96</v>
      </c>
      <c r="C52" s="46" t="s">
        <v>97</v>
      </c>
      <c r="D52" s="46" t="s">
        <v>98</v>
      </c>
      <c r="E52" s="13"/>
      <c r="F52" s="13">
        <v>2</v>
      </c>
      <c r="G52" s="195" t="s">
        <v>159</v>
      </c>
      <c r="H52" s="34"/>
    </row>
    <row r="53" spans="1:8" x14ac:dyDescent="0.3">
      <c r="A53" s="203" t="s">
        <v>9</v>
      </c>
      <c r="B53" s="204"/>
      <c r="C53" s="204"/>
      <c r="D53" s="205"/>
      <c r="E53" s="20">
        <f>SUM(E51:E52)</f>
        <v>0</v>
      </c>
      <c r="F53" s="20">
        <v>4</v>
      </c>
      <c r="G53" s="196"/>
      <c r="H53" s="21"/>
    </row>
    <row r="54" spans="1:8" x14ac:dyDescent="0.3">
      <c r="A54" s="13"/>
      <c r="B54" s="13"/>
      <c r="C54" s="13"/>
      <c r="D54" s="13"/>
      <c r="E54" s="13"/>
      <c r="F54" s="13"/>
      <c r="G54" s="195"/>
    </row>
    <row r="55" spans="1:8" x14ac:dyDescent="0.3">
      <c r="A55" s="12" t="s">
        <v>75</v>
      </c>
      <c r="B55" s="39"/>
      <c r="C55" s="39"/>
      <c r="D55" s="39"/>
      <c r="E55" s="39"/>
      <c r="F55" s="12">
        <v>249</v>
      </c>
      <c r="G55" s="192"/>
      <c r="H55" s="19"/>
    </row>
  </sheetData>
  <mergeCells count="12">
    <mergeCell ref="H25:H27"/>
    <mergeCell ref="A1:D2"/>
    <mergeCell ref="A3:G3"/>
    <mergeCell ref="A8:D8"/>
    <mergeCell ref="A9:G9"/>
    <mergeCell ref="A15:D15"/>
    <mergeCell ref="H22:H24"/>
    <mergeCell ref="A53:D53"/>
    <mergeCell ref="A19:D19"/>
    <mergeCell ref="A32:D32"/>
    <mergeCell ref="A38:D38"/>
    <mergeCell ref="A48:D48"/>
  </mergeCells>
  <printOptions headings="1" gridLines="1"/>
  <pageMargins left="0.25" right="0.25"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CF159-D6FC-4BF1-A12E-22F4F83ECAD7}">
  <dimension ref="A1:H53"/>
  <sheetViews>
    <sheetView topLeftCell="B4" zoomScale="124" zoomScaleNormal="124" workbookViewId="0">
      <selection activeCell="H9" sqref="G9:H9"/>
    </sheetView>
  </sheetViews>
  <sheetFormatPr defaultColWidth="9.21875" defaultRowHeight="12" x14ac:dyDescent="0.3"/>
  <cols>
    <col min="1" max="1" width="42.5546875" style="57" customWidth="1"/>
    <col min="2" max="2" width="19.77734375" style="175" customWidth="1"/>
    <col min="3" max="4" width="19.21875" style="175" customWidth="1"/>
    <col min="5" max="5" width="10.21875" style="175" customWidth="1"/>
    <col min="6" max="6" width="9.21875" style="175"/>
    <col min="7" max="7" width="45.5546875" style="175" customWidth="1"/>
    <col min="8" max="8" width="85.109375" style="175" customWidth="1"/>
    <col min="9" max="16384" width="9.21875" style="73"/>
  </cols>
  <sheetData>
    <row r="1" spans="1:8" ht="12" customHeight="1" x14ac:dyDescent="0.3">
      <c r="A1" s="220" t="s">
        <v>197</v>
      </c>
      <c r="B1" s="220"/>
      <c r="C1" s="220"/>
      <c r="D1" s="220"/>
    </row>
    <row r="2" spans="1:8" ht="12" customHeight="1" x14ac:dyDescent="0.3">
      <c r="A2" s="220"/>
      <c r="B2" s="220"/>
      <c r="C2" s="220"/>
      <c r="D2" s="220"/>
    </row>
    <row r="3" spans="1:8" x14ac:dyDescent="0.3">
      <c r="A3" s="221"/>
      <c r="B3" s="221"/>
      <c r="C3" s="221"/>
      <c r="D3" s="221"/>
    </row>
    <row r="4" spans="1:8" x14ac:dyDescent="0.3">
      <c r="A4" s="123" t="s">
        <v>76</v>
      </c>
      <c r="B4" s="124">
        <v>0</v>
      </c>
      <c r="C4" s="124">
        <v>5</v>
      </c>
      <c r="D4" s="124">
        <v>10</v>
      </c>
      <c r="E4" s="124" t="s">
        <v>1</v>
      </c>
      <c r="F4" s="124" t="s">
        <v>2</v>
      </c>
      <c r="G4" s="180" t="s">
        <v>3</v>
      </c>
      <c r="H4" s="124" t="s">
        <v>138</v>
      </c>
    </row>
    <row r="5" spans="1:8" x14ac:dyDescent="0.3">
      <c r="A5" s="71" t="s">
        <v>77</v>
      </c>
      <c r="B5" s="59" t="s">
        <v>114</v>
      </c>
      <c r="C5" s="60" t="s">
        <v>101</v>
      </c>
      <c r="D5" s="59" t="s">
        <v>115</v>
      </c>
      <c r="E5" s="79"/>
      <c r="F5" s="140">
        <v>10</v>
      </c>
      <c r="G5" s="181" t="s">
        <v>78</v>
      </c>
      <c r="H5" s="70"/>
    </row>
    <row r="6" spans="1:8" ht="24" x14ac:dyDescent="0.3">
      <c r="A6" s="58" t="s">
        <v>178</v>
      </c>
      <c r="B6" s="59" t="s">
        <v>185</v>
      </c>
      <c r="C6" s="60" t="s">
        <v>184</v>
      </c>
      <c r="D6" s="168" t="s">
        <v>182</v>
      </c>
      <c r="E6" s="62"/>
      <c r="F6" s="140">
        <v>10</v>
      </c>
      <c r="G6" s="182" t="s">
        <v>79</v>
      </c>
      <c r="H6" s="128" t="s">
        <v>179</v>
      </c>
    </row>
    <row r="7" spans="1:8" ht="24" x14ac:dyDescent="0.3">
      <c r="A7" s="58" t="s">
        <v>187</v>
      </c>
      <c r="B7" s="59" t="s">
        <v>183</v>
      </c>
      <c r="C7" s="60" t="s">
        <v>186</v>
      </c>
      <c r="D7" s="168" t="s">
        <v>180</v>
      </c>
      <c r="E7" s="62"/>
      <c r="F7" s="140">
        <v>10</v>
      </c>
      <c r="G7" s="182" t="s">
        <v>79</v>
      </c>
      <c r="H7" s="128" t="s">
        <v>181</v>
      </c>
    </row>
    <row r="8" spans="1:8" ht="24" x14ac:dyDescent="0.3">
      <c r="A8" s="58" t="s">
        <v>113</v>
      </c>
      <c r="B8" s="59" t="s">
        <v>117</v>
      </c>
      <c r="C8" s="60" t="s">
        <v>102</v>
      </c>
      <c r="D8" s="59" t="s">
        <v>118</v>
      </c>
      <c r="E8" s="62"/>
      <c r="F8" s="140">
        <v>10</v>
      </c>
      <c r="G8" s="182" t="s">
        <v>103</v>
      </c>
      <c r="H8" s="128"/>
    </row>
    <row r="9" spans="1:8" s="176" customFormat="1" ht="24" x14ac:dyDescent="0.3">
      <c r="A9" s="125" t="s">
        <v>165</v>
      </c>
      <c r="B9" s="59" t="s">
        <v>119</v>
      </c>
      <c r="C9" s="59" t="s">
        <v>105</v>
      </c>
      <c r="D9" s="59" t="s">
        <v>120</v>
      </c>
      <c r="E9" s="79"/>
      <c r="F9" s="140">
        <v>10</v>
      </c>
      <c r="G9" s="240" t="s">
        <v>210</v>
      </c>
      <c r="H9" s="70"/>
    </row>
    <row r="10" spans="1:8" ht="24" x14ac:dyDescent="0.3">
      <c r="A10" s="126" t="s">
        <v>166</v>
      </c>
      <c r="B10" s="77" t="s">
        <v>121</v>
      </c>
      <c r="C10" s="59" t="s">
        <v>104</v>
      </c>
      <c r="D10" s="59" t="s">
        <v>122</v>
      </c>
      <c r="E10" s="79"/>
      <c r="F10" s="140">
        <v>10</v>
      </c>
      <c r="G10" s="144" t="s">
        <v>208</v>
      </c>
      <c r="H10" s="128"/>
    </row>
    <row r="11" spans="1:8" ht="24" x14ac:dyDescent="0.3">
      <c r="A11" s="126" t="s">
        <v>167</v>
      </c>
      <c r="B11" s="77" t="s">
        <v>121</v>
      </c>
      <c r="C11" s="59" t="s">
        <v>104</v>
      </c>
      <c r="D11" s="59" t="s">
        <v>122</v>
      </c>
      <c r="E11" s="79"/>
      <c r="F11" s="140">
        <v>10</v>
      </c>
      <c r="G11" s="144" t="s">
        <v>208</v>
      </c>
      <c r="H11" s="128"/>
    </row>
    <row r="12" spans="1:8" ht="24" x14ac:dyDescent="0.3">
      <c r="A12" s="126" t="s">
        <v>168</v>
      </c>
      <c r="B12" s="77" t="s">
        <v>121</v>
      </c>
      <c r="C12" s="59" t="s">
        <v>104</v>
      </c>
      <c r="D12" s="59" t="s">
        <v>122</v>
      </c>
      <c r="E12" s="79"/>
      <c r="F12" s="140">
        <v>10</v>
      </c>
      <c r="G12" s="144" t="s">
        <v>209</v>
      </c>
      <c r="H12" s="128"/>
    </row>
    <row r="13" spans="1:8" ht="24" x14ac:dyDescent="0.3">
      <c r="A13" s="126" t="s">
        <v>169</v>
      </c>
      <c r="B13" s="77" t="s">
        <v>121</v>
      </c>
      <c r="C13" s="59" t="s">
        <v>104</v>
      </c>
      <c r="D13" s="59" t="s">
        <v>122</v>
      </c>
      <c r="E13" s="79"/>
      <c r="F13" s="140">
        <v>10</v>
      </c>
      <c r="G13" s="144" t="s">
        <v>209</v>
      </c>
      <c r="H13" s="128"/>
    </row>
    <row r="14" spans="1:8" x14ac:dyDescent="0.3">
      <c r="A14" s="219" t="s">
        <v>9</v>
      </c>
      <c r="B14" s="219"/>
      <c r="C14" s="219"/>
      <c r="D14" s="219"/>
      <c r="E14" s="127"/>
      <c r="F14" s="127">
        <v>80</v>
      </c>
      <c r="G14" s="183"/>
      <c r="H14" s="153"/>
    </row>
    <row r="15" spans="1:8" x14ac:dyDescent="0.3">
      <c r="A15" s="223"/>
      <c r="B15" s="223"/>
      <c r="C15" s="223"/>
      <c r="D15" s="223"/>
      <c r="E15" s="223"/>
      <c r="F15" s="223"/>
      <c r="G15" s="182"/>
      <c r="H15" s="128"/>
    </row>
    <row r="16" spans="1:8" x14ac:dyDescent="0.3">
      <c r="A16" s="123" t="s">
        <v>80</v>
      </c>
      <c r="B16" s="124">
        <v>0</v>
      </c>
      <c r="C16" s="124">
        <v>10</v>
      </c>
      <c r="D16" s="124">
        <v>15</v>
      </c>
      <c r="E16" s="124" t="s">
        <v>1</v>
      </c>
      <c r="F16" s="124" t="s">
        <v>2</v>
      </c>
      <c r="G16" s="183" t="s">
        <v>3</v>
      </c>
      <c r="H16" s="153"/>
    </row>
    <row r="17" spans="1:8" ht="24" x14ac:dyDescent="0.3">
      <c r="A17" s="70" t="s">
        <v>108</v>
      </c>
      <c r="B17" s="71" t="s">
        <v>123</v>
      </c>
      <c r="C17" s="71" t="s">
        <v>73</v>
      </c>
      <c r="D17" s="71" t="s">
        <v>124</v>
      </c>
      <c r="E17" s="71"/>
      <c r="F17" s="71">
        <v>15</v>
      </c>
      <c r="G17" s="163" t="s">
        <v>159</v>
      </c>
      <c r="H17" s="160"/>
    </row>
    <row r="18" spans="1:8" ht="36" x14ac:dyDescent="0.3">
      <c r="A18" s="128" t="s">
        <v>37</v>
      </c>
      <c r="B18" s="129" t="s">
        <v>38</v>
      </c>
      <c r="C18" s="129" t="s">
        <v>39</v>
      </c>
      <c r="D18" s="129" t="s">
        <v>40</v>
      </c>
      <c r="E18" s="129"/>
      <c r="F18" s="71">
        <v>15</v>
      </c>
      <c r="G18" s="182" t="s">
        <v>177</v>
      </c>
      <c r="H18" s="128" t="s">
        <v>139</v>
      </c>
    </row>
    <row r="19" spans="1:8" ht="48" x14ac:dyDescent="0.3">
      <c r="A19" s="70" t="s">
        <v>173</v>
      </c>
      <c r="B19" s="76" t="s">
        <v>125</v>
      </c>
      <c r="C19" s="126" t="s">
        <v>109</v>
      </c>
      <c r="D19" s="77" t="s">
        <v>82</v>
      </c>
      <c r="E19" s="71"/>
      <c r="F19" s="71">
        <v>15</v>
      </c>
      <c r="G19" s="182" t="s">
        <v>192</v>
      </c>
      <c r="H19" s="128" t="s">
        <v>174</v>
      </c>
    </row>
    <row r="20" spans="1:8" ht="60" x14ac:dyDescent="0.3">
      <c r="A20" s="126" t="s">
        <v>175</v>
      </c>
      <c r="B20" s="76" t="s">
        <v>83</v>
      </c>
      <c r="C20" s="59" t="s">
        <v>84</v>
      </c>
      <c r="D20" s="59" t="s">
        <v>99</v>
      </c>
      <c r="E20" s="79"/>
      <c r="F20" s="71">
        <v>15</v>
      </c>
      <c r="G20" s="163" t="s">
        <v>159</v>
      </c>
      <c r="H20" s="169" t="s">
        <v>176</v>
      </c>
    </row>
    <row r="21" spans="1:8" ht="24" x14ac:dyDescent="0.3">
      <c r="A21" s="126" t="s">
        <v>171</v>
      </c>
      <c r="B21" s="76" t="s">
        <v>83</v>
      </c>
      <c r="C21" s="59" t="s">
        <v>84</v>
      </c>
      <c r="D21" s="59" t="s">
        <v>172</v>
      </c>
      <c r="E21" s="79"/>
      <c r="F21" s="71">
        <v>15</v>
      </c>
      <c r="G21" s="163" t="s">
        <v>159</v>
      </c>
      <c r="H21" s="128"/>
    </row>
    <row r="22" spans="1:8" x14ac:dyDescent="0.3">
      <c r="A22" s="219" t="s">
        <v>9</v>
      </c>
      <c r="B22" s="219"/>
      <c r="C22" s="219"/>
      <c r="D22" s="219"/>
      <c r="E22" s="127"/>
      <c r="F22" s="127">
        <v>75</v>
      </c>
      <c r="G22" s="183"/>
      <c r="H22" s="153"/>
    </row>
    <row r="23" spans="1:8" x14ac:dyDescent="0.3">
      <c r="A23" s="70"/>
      <c r="B23" s="71"/>
      <c r="C23" s="71"/>
      <c r="D23" s="71"/>
      <c r="E23" s="71"/>
      <c r="F23" s="71"/>
      <c r="G23" s="72"/>
      <c r="H23" s="71"/>
    </row>
    <row r="24" spans="1:8" s="177" customFormat="1" x14ac:dyDescent="0.3">
      <c r="A24" s="170" t="s">
        <v>87</v>
      </c>
      <c r="B24" s="130">
        <v>0</v>
      </c>
      <c r="C24" s="131">
        <v>3</v>
      </c>
      <c r="D24" s="130">
        <v>5</v>
      </c>
      <c r="E24" s="130"/>
      <c r="F24" s="171">
        <v>5</v>
      </c>
      <c r="G24" s="184" t="s">
        <v>3</v>
      </c>
      <c r="H24" s="154"/>
    </row>
    <row r="25" spans="1:8" s="178" customFormat="1" ht="24" x14ac:dyDescent="0.3">
      <c r="A25" s="155" t="s">
        <v>22</v>
      </c>
      <c r="B25" s="132" t="s">
        <v>126</v>
      </c>
      <c r="C25" s="132" t="s">
        <v>23</v>
      </c>
      <c r="D25" s="132" t="s">
        <v>24</v>
      </c>
      <c r="E25" s="132"/>
      <c r="F25" s="172">
        <v>5</v>
      </c>
      <c r="G25" s="185" t="s">
        <v>89</v>
      </c>
      <c r="H25" s="217" t="s">
        <v>88</v>
      </c>
    </row>
    <row r="26" spans="1:8" x14ac:dyDescent="0.3">
      <c r="A26" s="155" t="s">
        <v>25</v>
      </c>
      <c r="B26" s="132" t="s">
        <v>111</v>
      </c>
      <c r="C26" s="132" t="s">
        <v>26</v>
      </c>
      <c r="D26" s="132" t="s">
        <v>27</v>
      </c>
      <c r="E26" s="132"/>
      <c r="F26" s="172">
        <v>5</v>
      </c>
      <c r="G26" s="185" t="s">
        <v>89</v>
      </c>
      <c r="H26" s="217"/>
    </row>
    <row r="27" spans="1:8" ht="24" x14ac:dyDescent="0.3">
      <c r="A27" s="155" t="s">
        <v>28</v>
      </c>
      <c r="B27" s="132" t="s">
        <v>112</v>
      </c>
      <c r="C27" s="132" t="s">
        <v>29</v>
      </c>
      <c r="D27" s="132" t="s">
        <v>30</v>
      </c>
      <c r="E27" s="132"/>
      <c r="F27" s="172">
        <v>5</v>
      </c>
      <c r="G27" s="185" t="s">
        <v>89</v>
      </c>
      <c r="H27" s="217"/>
    </row>
    <row r="28" spans="1:8" ht="36" x14ac:dyDescent="0.3">
      <c r="A28" s="133" t="s">
        <v>31</v>
      </c>
      <c r="B28" s="133" t="s">
        <v>32</v>
      </c>
      <c r="C28" s="133" t="s">
        <v>33</v>
      </c>
      <c r="D28" s="133" t="s">
        <v>34</v>
      </c>
      <c r="E28" s="133"/>
      <c r="F28" s="133">
        <v>5</v>
      </c>
      <c r="G28" s="148" t="s">
        <v>162</v>
      </c>
      <c r="H28" s="218" t="s">
        <v>106</v>
      </c>
    </row>
    <row r="29" spans="1:8" ht="55.5" customHeight="1" x14ac:dyDescent="0.3">
      <c r="A29" s="133" t="s">
        <v>35</v>
      </c>
      <c r="B29" s="133" t="s">
        <v>32</v>
      </c>
      <c r="C29" s="133" t="s">
        <v>33</v>
      </c>
      <c r="D29" s="133" t="s">
        <v>34</v>
      </c>
      <c r="E29" s="133"/>
      <c r="F29" s="133">
        <v>5</v>
      </c>
      <c r="G29" s="148" t="s">
        <v>163</v>
      </c>
      <c r="H29" s="218"/>
    </row>
    <row r="30" spans="1:8" ht="60" x14ac:dyDescent="0.3">
      <c r="A30" s="133" t="s">
        <v>36</v>
      </c>
      <c r="B30" s="133" t="s">
        <v>32</v>
      </c>
      <c r="C30" s="133" t="s">
        <v>33</v>
      </c>
      <c r="D30" s="133" t="s">
        <v>34</v>
      </c>
      <c r="E30" s="133"/>
      <c r="F30" s="133">
        <v>5</v>
      </c>
      <c r="G30" s="148" t="s">
        <v>163</v>
      </c>
      <c r="H30" s="218"/>
    </row>
    <row r="31" spans="1:8" ht="36" x14ac:dyDescent="0.3">
      <c r="A31" s="134" t="s">
        <v>85</v>
      </c>
      <c r="B31" s="59" t="s">
        <v>170</v>
      </c>
      <c r="C31" s="135" t="s">
        <v>129</v>
      </c>
      <c r="D31" s="59" t="s">
        <v>86</v>
      </c>
      <c r="E31" s="79"/>
      <c r="F31" s="71">
        <v>15</v>
      </c>
      <c r="G31" s="182" t="s">
        <v>194</v>
      </c>
      <c r="H31" s="128" t="s">
        <v>164</v>
      </c>
    </row>
    <row r="32" spans="1:8" x14ac:dyDescent="0.3">
      <c r="A32" s="219" t="s">
        <v>9</v>
      </c>
      <c r="B32" s="219"/>
      <c r="C32" s="219"/>
      <c r="D32" s="219"/>
      <c r="E32" s="136">
        <f>SUM(E25:E30)</f>
        <v>0</v>
      </c>
      <c r="F32" s="136">
        <v>30</v>
      </c>
      <c r="G32" s="186"/>
      <c r="H32" s="161"/>
    </row>
    <row r="33" spans="1:8" x14ac:dyDescent="0.3">
      <c r="A33" s="222"/>
      <c r="B33" s="222"/>
      <c r="C33" s="222"/>
      <c r="D33" s="222"/>
      <c r="E33" s="222"/>
      <c r="F33" s="222"/>
      <c r="G33" s="181"/>
      <c r="H33" s="70"/>
    </row>
    <row r="34" spans="1:8" x14ac:dyDescent="0.3">
      <c r="A34" s="123" t="s">
        <v>91</v>
      </c>
      <c r="B34" s="124">
        <v>0</v>
      </c>
      <c r="C34" s="124">
        <v>10</v>
      </c>
      <c r="D34" s="124">
        <v>30</v>
      </c>
      <c r="E34" s="124" t="s">
        <v>1</v>
      </c>
      <c r="F34" s="124" t="s">
        <v>2</v>
      </c>
      <c r="G34" s="183" t="s">
        <v>3</v>
      </c>
      <c r="H34" s="153"/>
    </row>
    <row r="35" spans="1:8" ht="36" x14ac:dyDescent="0.3">
      <c r="A35" s="58" t="s">
        <v>53</v>
      </c>
      <c r="B35" s="126" t="s">
        <v>54</v>
      </c>
      <c r="C35" s="126" t="s">
        <v>55</v>
      </c>
      <c r="D35" s="126" t="s">
        <v>56</v>
      </c>
      <c r="E35" s="126"/>
      <c r="F35" s="126">
        <v>10</v>
      </c>
      <c r="G35" s="187" t="s">
        <v>159</v>
      </c>
      <c r="H35" s="137"/>
    </row>
    <row r="36" spans="1:8" ht="36" x14ac:dyDescent="0.3">
      <c r="A36" s="58" t="s">
        <v>57</v>
      </c>
      <c r="B36" s="126" t="s">
        <v>54</v>
      </c>
      <c r="C36" s="126" t="s">
        <v>55</v>
      </c>
      <c r="D36" s="126" t="s">
        <v>56</v>
      </c>
      <c r="E36" s="126"/>
      <c r="F36" s="126">
        <v>10</v>
      </c>
      <c r="G36" s="187" t="s">
        <v>159</v>
      </c>
      <c r="H36" s="137"/>
    </row>
    <row r="37" spans="1:8" ht="36" x14ac:dyDescent="0.3">
      <c r="A37" s="126" t="s">
        <v>58</v>
      </c>
      <c r="B37" s="126" t="s">
        <v>59</v>
      </c>
      <c r="C37" s="126" t="s">
        <v>60</v>
      </c>
      <c r="D37" s="126" t="s">
        <v>61</v>
      </c>
      <c r="E37" s="126"/>
      <c r="F37" s="126">
        <v>10</v>
      </c>
      <c r="G37" s="187" t="s">
        <v>159</v>
      </c>
      <c r="H37" s="137"/>
    </row>
    <row r="38" spans="1:8" ht="24" x14ac:dyDescent="0.3">
      <c r="A38" s="126" t="s">
        <v>62</v>
      </c>
      <c r="B38" s="126" t="s">
        <v>59</v>
      </c>
      <c r="C38" s="126" t="s">
        <v>60</v>
      </c>
      <c r="D38" s="126" t="s">
        <v>61</v>
      </c>
      <c r="E38" s="126"/>
      <c r="F38" s="126">
        <v>10</v>
      </c>
      <c r="G38" s="187" t="s">
        <v>159</v>
      </c>
      <c r="H38" s="137"/>
    </row>
    <row r="39" spans="1:8" ht="36" x14ac:dyDescent="0.3">
      <c r="A39" s="126" t="s">
        <v>63</v>
      </c>
      <c r="B39" s="126" t="s">
        <v>64</v>
      </c>
      <c r="C39" s="126" t="s">
        <v>65</v>
      </c>
      <c r="D39" s="126" t="s">
        <v>66</v>
      </c>
      <c r="E39" s="126"/>
      <c r="F39" s="126">
        <v>10</v>
      </c>
      <c r="G39" s="187" t="s">
        <v>159</v>
      </c>
      <c r="H39" s="137"/>
    </row>
    <row r="40" spans="1:8" ht="60" x14ac:dyDescent="0.3">
      <c r="A40" s="126" t="s">
        <v>67</v>
      </c>
      <c r="B40" s="126" t="s">
        <v>68</v>
      </c>
      <c r="C40" s="126" t="s">
        <v>69</v>
      </c>
      <c r="D40" s="126" t="s">
        <v>70</v>
      </c>
      <c r="E40" s="126"/>
      <c r="F40" s="126">
        <v>10</v>
      </c>
      <c r="G40" s="187" t="s">
        <v>159</v>
      </c>
      <c r="H40" s="137"/>
    </row>
    <row r="41" spans="1:8" x14ac:dyDescent="0.3">
      <c r="A41" s="224" t="s">
        <v>9</v>
      </c>
      <c r="B41" s="225"/>
      <c r="C41" s="225"/>
      <c r="D41" s="225"/>
      <c r="E41" s="124">
        <v>0</v>
      </c>
      <c r="F41" s="124">
        <v>60</v>
      </c>
      <c r="G41" s="165"/>
      <c r="H41" s="138"/>
    </row>
    <row r="42" spans="1:8" x14ac:dyDescent="0.3">
      <c r="A42" s="173"/>
      <c r="B42" s="173"/>
      <c r="C42" s="173"/>
      <c r="D42" s="173"/>
      <c r="E42" s="174"/>
      <c r="F42" s="174"/>
      <c r="G42" s="181"/>
      <c r="H42" s="70"/>
    </row>
    <row r="43" spans="1:8" x14ac:dyDescent="0.3">
      <c r="A43" s="123" t="s">
        <v>71</v>
      </c>
      <c r="B43" s="124">
        <v>0</v>
      </c>
      <c r="C43" s="124">
        <v>5</v>
      </c>
      <c r="D43" s="124">
        <v>10</v>
      </c>
      <c r="E43" s="124" t="s">
        <v>1</v>
      </c>
      <c r="F43" s="124" t="s">
        <v>2</v>
      </c>
      <c r="G43" s="183" t="s">
        <v>3</v>
      </c>
      <c r="H43" s="153"/>
    </row>
    <row r="44" spans="1:8" x14ac:dyDescent="0.3">
      <c r="A44" s="70" t="s">
        <v>92</v>
      </c>
      <c r="B44" s="71" t="s">
        <v>93</v>
      </c>
      <c r="C44" s="71" t="s">
        <v>94</v>
      </c>
      <c r="D44" s="71" t="s">
        <v>95</v>
      </c>
      <c r="E44" s="139"/>
      <c r="F44" s="139">
        <v>10</v>
      </c>
      <c r="G44" s="181" t="s">
        <v>159</v>
      </c>
      <c r="H44" s="70"/>
    </row>
    <row r="45" spans="1:8" ht="48" x14ac:dyDescent="0.3">
      <c r="A45" s="128" t="s">
        <v>74</v>
      </c>
      <c r="B45" s="129" t="s">
        <v>96</v>
      </c>
      <c r="C45" s="129" t="s">
        <v>97</v>
      </c>
      <c r="D45" s="129" t="s">
        <v>98</v>
      </c>
      <c r="E45" s="140"/>
      <c r="F45" s="140">
        <v>10</v>
      </c>
      <c r="G45" s="182" t="s">
        <v>159</v>
      </c>
      <c r="H45" s="128"/>
    </row>
    <row r="46" spans="1:8" x14ac:dyDescent="0.3">
      <c r="A46" s="219" t="s">
        <v>9</v>
      </c>
      <c r="B46" s="219"/>
      <c r="C46" s="219"/>
      <c r="D46" s="219"/>
      <c r="E46" s="141">
        <f>SUM(E44:E45)</f>
        <v>0</v>
      </c>
      <c r="F46" s="141">
        <v>20</v>
      </c>
      <c r="G46" s="188"/>
      <c r="H46" s="162"/>
    </row>
    <row r="47" spans="1:8" x14ac:dyDescent="0.3">
      <c r="A47" s="222"/>
      <c r="B47" s="222"/>
      <c r="C47" s="222"/>
      <c r="D47" s="222"/>
      <c r="E47" s="222"/>
      <c r="F47" s="222"/>
      <c r="G47" s="189"/>
      <c r="H47" s="76"/>
    </row>
    <row r="48" spans="1:8" x14ac:dyDescent="0.3">
      <c r="A48" s="123" t="s">
        <v>75</v>
      </c>
      <c r="B48" s="142"/>
      <c r="C48" s="142"/>
      <c r="D48" s="142"/>
      <c r="E48" s="142"/>
      <c r="F48" s="127">
        <v>265</v>
      </c>
      <c r="G48" s="190"/>
      <c r="H48" s="142"/>
    </row>
    <row r="50" spans="1:1" x14ac:dyDescent="0.3">
      <c r="A50" s="179"/>
    </row>
    <row r="51" spans="1:1" x14ac:dyDescent="0.3">
      <c r="A51" s="179"/>
    </row>
    <row r="52" spans="1:1" x14ac:dyDescent="0.3">
      <c r="A52" s="179"/>
    </row>
    <row r="53" spans="1:1" x14ac:dyDescent="0.3">
      <c r="A53" s="179"/>
    </row>
  </sheetData>
  <mergeCells count="11">
    <mergeCell ref="A47:F47"/>
    <mergeCell ref="A14:D14"/>
    <mergeCell ref="A15:F15"/>
    <mergeCell ref="A32:D32"/>
    <mergeCell ref="A33:F33"/>
    <mergeCell ref="A41:D41"/>
    <mergeCell ref="H25:H27"/>
    <mergeCell ref="H28:H30"/>
    <mergeCell ref="A22:D22"/>
    <mergeCell ref="A1:D3"/>
    <mergeCell ref="A46:D46"/>
  </mergeCells>
  <hyperlinks>
    <hyperlink ref="G9" r:id="rId1" xr:uid="{B8376B7A-E4BA-424B-978D-1C68B41D7E72}"/>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17FF0-F08C-4F04-8520-DE682436E7AA}">
  <dimension ref="A1:H53"/>
  <sheetViews>
    <sheetView tabSelected="1" zoomScaleNormal="100" workbookViewId="0">
      <selection activeCell="H9" sqref="G9:H9"/>
    </sheetView>
  </sheetViews>
  <sheetFormatPr defaultColWidth="9.21875" defaultRowHeight="12" x14ac:dyDescent="0.25"/>
  <cols>
    <col min="1" max="1" width="42.5546875" style="117" customWidth="1"/>
    <col min="2" max="2" width="19.77734375" style="116" customWidth="1"/>
    <col min="3" max="4" width="19.21875" style="116" customWidth="1"/>
    <col min="5" max="5" width="10.21875" style="116" customWidth="1"/>
    <col min="6" max="6" width="9.21875" style="116"/>
    <col min="7" max="7" width="35.21875" style="116" customWidth="1"/>
    <col min="8" max="8" width="54.44140625" style="45" customWidth="1"/>
    <col min="9" max="9" width="54.5546875" style="52" customWidth="1"/>
    <col min="10" max="16384" width="9.21875" style="52"/>
  </cols>
  <sheetData>
    <row r="1" spans="1:8" x14ac:dyDescent="0.25">
      <c r="A1" s="229" t="s">
        <v>196</v>
      </c>
      <c r="B1" s="229"/>
      <c r="C1" s="229"/>
      <c r="D1" s="229"/>
    </row>
    <row r="2" spans="1:8" x14ac:dyDescent="0.25">
      <c r="A2" s="229"/>
      <c r="B2" s="229"/>
      <c r="C2" s="229"/>
      <c r="D2" s="229"/>
    </row>
    <row r="4" spans="1:8" x14ac:dyDescent="0.25">
      <c r="A4" s="49" t="s">
        <v>76</v>
      </c>
      <c r="B4" s="50">
        <v>0</v>
      </c>
      <c r="C4" s="50">
        <v>5</v>
      </c>
      <c r="D4" s="50">
        <v>10</v>
      </c>
      <c r="E4" s="50" t="s">
        <v>1</v>
      </c>
      <c r="F4" s="51" t="s">
        <v>2</v>
      </c>
      <c r="G4" s="166" t="s">
        <v>3</v>
      </c>
      <c r="H4" s="50"/>
    </row>
    <row r="5" spans="1:8" x14ac:dyDescent="0.25">
      <c r="A5" s="45" t="s">
        <v>77</v>
      </c>
      <c r="B5" s="53" t="s">
        <v>114</v>
      </c>
      <c r="C5" s="54" t="s">
        <v>101</v>
      </c>
      <c r="D5" s="53" t="s">
        <v>115</v>
      </c>
      <c r="E5" s="55"/>
      <c r="F5" s="56">
        <v>10</v>
      </c>
      <c r="G5" s="143" t="s">
        <v>78</v>
      </c>
      <c r="H5" s="70"/>
    </row>
    <row r="6" spans="1:8" ht="24" x14ac:dyDescent="0.25">
      <c r="A6" s="58" t="s">
        <v>107</v>
      </c>
      <c r="B6" s="59" t="s">
        <v>116</v>
      </c>
      <c r="C6" s="60" t="s">
        <v>190</v>
      </c>
      <c r="D6" s="61" t="s">
        <v>189</v>
      </c>
      <c r="E6" s="62"/>
      <c r="F6" s="56">
        <v>10</v>
      </c>
      <c r="G6" s="182" t="s">
        <v>79</v>
      </c>
      <c r="H6" s="128" t="s">
        <v>188</v>
      </c>
    </row>
    <row r="7" spans="1:8" ht="24" x14ac:dyDescent="0.25">
      <c r="A7" s="58" t="s">
        <v>107</v>
      </c>
      <c r="B7" s="59" t="s">
        <v>183</v>
      </c>
      <c r="C7" s="60" t="s">
        <v>186</v>
      </c>
      <c r="D7" s="168" t="s">
        <v>180</v>
      </c>
      <c r="E7" s="62"/>
      <c r="F7" s="56">
        <v>10</v>
      </c>
      <c r="G7" s="182" t="s">
        <v>79</v>
      </c>
      <c r="H7" s="128" t="s">
        <v>181</v>
      </c>
    </row>
    <row r="8" spans="1:8" ht="24" x14ac:dyDescent="0.25">
      <c r="A8" s="58" t="s">
        <v>113</v>
      </c>
      <c r="B8" s="59" t="s">
        <v>117</v>
      </c>
      <c r="C8" s="60" t="s">
        <v>102</v>
      </c>
      <c r="D8" s="59" t="s">
        <v>118</v>
      </c>
      <c r="E8" s="62"/>
      <c r="F8" s="56">
        <v>10</v>
      </c>
      <c r="G8" s="144" t="s">
        <v>103</v>
      </c>
      <c r="H8" s="128"/>
    </row>
    <row r="9" spans="1:8" s="64" customFormat="1" ht="24" x14ac:dyDescent="0.25">
      <c r="A9" s="63" t="s">
        <v>165</v>
      </c>
      <c r="B9" s="53" t="s">
        <v>119</v>
      </c>
      <c r="C9" s="53" t="s">
        <v>105</v>
      </c>
      <c r="D9" s="53" t="s">
        <v>120</v>
      </c>
      <c r="E9" s="55"/>
      <c r="F9" s="56">
        <v>10</v>
      </c>
      <c r="G9" s="240" t="s">
        <v>210</v>
      </c>
      <c r="H9" s="70"/>
    </row>
    <row r="10" spans="1:8" ht="24" x14ac:dyDescent="0.25">
      <c r="A10" s="65" t="s">
        <v>166</v>
      </c>
      <c r="B10" s="66" t="s">
        <v>121</v>
      </c>
      <c r="C10" s="53" t="s">
        <v>104</v>
      </c>
      <c r="D10" s="53" t="s">
        <v>122</v>
      </c>
      <c r="E10" s="55"/>
      <c r="F10" s="56">
        <v>10</v>
      </c>
      <c r="G10" s="144" t="s">
        <v>208</v>
      </c>
      <c r="H10" s="128"/>
    </row>
    <row r="11" spans="1:8" ht="24" x14ac:dyDescent="0.25">
      <c r="A11" s="65" t="s">
        <v>167</v>
      </c>
      <c r="B11" s="66" t="s">
        <v>121</v>
      </c>
      <c r="C11" s="53" t="s">
        <v>104</v>
      </c>
      <c r="D11" s="53" t="s">
        <v>122</v>
      </c>
      <c r="E11" s="55"/>
      <c r="F11" s="56">
        <v>10</v>
      </c>
      <c r="G11" s="144" t="s">
        <v>208</v>
      </c>
      <c r="H11" s="128"/>
    </row>
    <row r="12" spans="1:8" ht="24" x14ac:dyDescent="0.25">
      <c r="A12" s="65" t="s">
        <v>168</v>
      </c>
      <c r="B12" s="66" t="s">
        <v>121</v>
      </c>
      <c r="C12" s="53" t="s">
        <v>104</v>
      </c>
      <c r="D12" s="53" t="s">
        <v>122</v>
      </c>
      <c r="E12" s="55"/>
      <c r="F12" s="56">
        <v>10</v>
      </c>
      <c r="G12" s="144" t="s">
        <v>209</v>
      </c>
      <c r="H12" s="128"/>
    </row>
    <row r="13" spans="1:8" ht="24" x14ac:dyDescent="0.25">
      <c r="A13" s="65" t="s">
        <v>169</v>
      </c>
      <c r="B13" s="66" t="s">
        <v>121</v>
      </c>
      <c r="C13" s="53" t="s">
        <v>104</v>
      </c>
      <c r="D13" s="53" t="s">
        <v>122</v>
      </c>
      <c r="E13" s="55"/>
      <c r="F13" s="56">
        <v>10</v>
      </c>
      <c r="G13" s="144" t="s">
        <v>209</v>
      </c>
      <c r="H13" s="128"/>
    </row>
    <row r="14" spans="1:8" x14ac:dyDescent="0.25">
      <c r="A14" s="226" t="s">
        <v>9</v>
      </c>
      <c r="B14" s="227"/>
      <c r="C14" s="227"/>
      <c r="D14" s="228"/>
      <c r="E14" s="68"/>
      <c r="F14" s="69">
        <v>80</v>
      </c>
      <c r="G14" s="145"/>
      <c r="H14" s="152"/>
    </row>
    <row r="15" spans="1:8" x14ac:dyDescent="0.25">
      <c r="A15" s="233"/>
      <c r="B15" s="234"/>
      <c r="C15" s="234"/>
      <c r="D15" s="234"/>
      <c r="E15" s="234"/>
      <c r="F15" s="234"/>
      <c r="G15" s="144"/>
      <c r="H15" s="128"/>
    </row>
    <row r="16" spans="1:8" x14ac:dyDescent="0.25">
      <c r="A16" s="49" t="s">
        <v>80</v>
      </c>
      <c r="B16" s="50">
        <v>0</v>
      </c>
      <c r="C16" s="50">
        <v>10</v>
      </c>
      <c r="D16" s="50">
        <v>15</v>
      </c>
      <c r="E16" s="50" t="s">
        <v>1</v>
      </c>
      <c r="F16" s="51" t="s">
        <v>2</v>
      </c>
      <c r="G16" s="146" t="s">
        <v>3</v>
      </c>
      <c r="H16" s="153"/>
    </row>
    <row r="17" spans="1:8" s="73" customFormat="1" ht="24" x14ac:dyDescent="0.3">
      <c r="A17" s="70" t="s">
        <v>108</v>
      </c>
      <c r="B17" s="71" t="s">
        <v>123</v>
      </c>
      <c r="C17" s="71" t="s">
        <v>73</v>
      </c>
      <c r="D17" s="71" t="s">
        <v>124</v>
      </c>
      <c r="E17" s="71"/>
      <c r="F17" s="72">
        <v>15</v>
      </c>
      <c r="G17" s="163" t="s">
        <v>159</v>
      </c>
      <c r="H17" s="128"/>
    </row>
    <row r="18" spans="1:8" ht="24" x14ac:dyDescent="0.25">
      <c r="A18" s="74" t="s">
        <v>37</v>
      </c>
      <c r="B18" s="46" t="s">
        <v>38</v>
      </c>
      <c r="C18" s="46" t="s">
        <v>39</v>
      </c>
      <c r="D18" s="46" t="s">
        <v>40</v>
      </c>
      <c r="E18" s="46"/>
      <c r="F18" s="72">
        <v>15</v>
      </c>
      <c r="G18" s="144" t="s">
        <v>81</v>
      </c>
      <c r="H18" s="128"/>
    </row>
    <row r="19" spans="1:8" ht="48" x14ac:dyDescent="0.25">
      <c r="A19" s="70" t="s">
        <v>173</v>
      </c>
      <c r="B19" s="76" t="s">
        <v>125</v>
      </c>
      <c r="C19" s="126" t="s">
        <v>109</v>
      </c>
      <c r="D19" s="77" t="s">
        <v>82</v>
      </c>
      <c r="E19" s="71"/>
      <c r="F19" s="71">
        <v>15</v>
      </c>
      <c r="G19" s="182" t="s">
        <v>191</v>
      </c>
      <c r="H19" s="128" t="s">
        <v>174</v>
      </c>
    </row>
    <row r="20" spans="1:8" ht="84" x14ac:dyDescent="0.25">
      <c r="A20" s="78" t="s">
        <v>175</v>
      </c>
      <c r="B20" s="76" t="s">
        <v>83</v>
      </c>
      <c r="C20" s="59" t="s">
        <v>84</v>
      </c>
      <c r="D20" s="59" t="s">
        <v>99</v>
      </c>
      <c r="E20" s="79"/>
      <c r="F20" s="72">
        <v>15</v>
      </c>
      <c r="G20" s="163" t="s">
        <v>159</v>
      </c>
      <c r="H20" s="128" t="s">
        <v>176</v>
      </c>
    </row>
    <row r="21" spans="1:8" s="73" customFormat="1" ht="24" x14ac:dyDescent="0.3">
      <c r="A21" s="126" t="s">
        <v>171</v>
      </c>
      <c r="B21" s="76" t="s">
        <v>83</v>
      </c>
      <c r="C21" s="59" t="s">
        <v>84</v>
      </c>
      <c r="D21" s="59" t="s">
        <v>172</v>
      </c>
      <c r="E21" s="79"/>
      <c r="F21" s="71">
        <v>15</v>
      </c>
      <c r="G21" s="163" t="s">
        <v>159</v>
      </c>
      <c r="H21" s="128"/>
    </row>
    <row r="22" spans="1:8" x14ac:dyDescent="0.25">
      <c r="A22" s="226" t="s">
        <v>9</v>
      </c>
      <c r="B22" s="227"/>
      <c r="C22" s="227"/>
      <c r="D22" s="228"/>
      <c r="E22" s="68"/>
      <c r="F22" s="122">
        <v>75</v>
      </c>
      <c r="G22" s="145"/>
      <c r="H22" s="152"/>
    </row>
    <row r="24" spans="1:8" s="84" customFormat="1" x14ac:dyDescent="0.2">
      <c r="A24" s="80" t="s">
        <v>87</v>
      </c>
      <c r="B24" s="81">
        <v>0</v>
      </c>
      <c r="C24" s="82">
        <v>3</v>
      </c>
      <c r="D24" s="81">
        <v>5</v>
      </c>
      <c r="E24" s="81"/>
      <c r="F24" s="83">
        <v>5</v>
      </c>
      <c r="G24" s="164" t="s">
        <v>3</v>
      </c>
      <c r="H24" s="154"/>
    </row>
    <row r="25" spans="1:8" s="88" customFormat="1" ht="24" x14ac:dyDescent="0.25">
      <c r="A25" s="85" t="s">
        <v>22</v>
      </c>
      <c r="B25" s="86" t="s">
        <v>126</v>
      </c>
      <c r="C25" s="86" t="s">
        <v>23</v>
      </c>
      <c r="D25" s="86" t="s">
        <v>24</v>
      </c>
      <c r="E25" s="86"/>
      <c r="F25" s="87">
        <v>5</v>
      </c>
      <c r="G25" s="147" t="s">
        <v>89</v>
      </c>
      <c r="H25" s="235" t="s">
        <v>88</v>
      </c>
    </row>
    <row r="26" spans="1:8" x14ac:dyDescent="0.25">
      <c r="A26" s="85" t="s">
        <v>25</v>
      </c>
      <c r="B26" s="86" t="s">
        <v>111</v>
      </c>
      <c r="C26" s="86" t="s">
        <v>26</v>
      </c>
      <c r="D26" s="86" t="s">
        <v>27</v>
      </c>
      <c r="E26" s="86"/>
      <c r="F26" s="87">
        <v>5</v>
      </c>
      <c r="G26" s="147" t="s">
        <v>89</v>
      </c>
      <c r="H26" s="235"/>
    </row>
    <row r="27" spans="1:8" ht="24" x14ac:dyDescent="0.25">
      <c r="A27" s="85" t="s">
        <v>28</v>
      </c>
      <c r="B27" s="86" t="s">
        <v>112</v>
      </c>
      <c r="C27" s="86" t="s">
        <v>29</v>
      </c>
      <c r="D27" s="86" t="s">
        <v>30</v>
      </c>
      <c r="E27" s="86"/>
      <c r="F27" s="87">
        <v>5</v>
      </c>
      <c r="G27" s="147" t="s">
        <v>89</v>
      </c>
      <c r="H27" s="235"/>
    </row>
    <row r="28" spans="1:8" ht="36" x14ac:dyDescent="0.25">
      <c r="A28" s="89" t="s">
        <v>31</v>
      </c>
      <c r="B28" s="90" t="s">
        <v>32</v>
      </c>
      <c r="C28" s="91" t="s">
        <v>33</v>
      </c>
      <c r="D28" s="91" t="s">
        <v>34</v>
      </c>
      <c r="E28" s="91"/>
      <c r="F28" s="91">
        <v>5</v>
      </c>
      <c r="G28" s="148" t="s">
        <v>127</v>
      </c>
      <c r="H28" s="236" t="s">
        <v>106</v>
      </c>
    </row>
    <row r="29" spans="1:8" ht="55.5" customHeight="1" x14ac:dyDescent="0.25">
      <c r="A29" s="92" t="s">
        <v>35</v>
      </c>
      <c r="B29" s="93" t="s">
        <v>32</v>
      </c>
      <c r="C29" s="94" t="s">
        <v>33</v>
      </c>
      <c r="D29" s="91" t="s">
        <v>34</v>
      </c>
      <c r="E29" s="91"/>
      <c r="F29" s="91">
        <v>5</v>
      </c>
      <c r="G29" s="148" t="s">
        <v>127</v>
      </c>
      <c r="H29" s="236"/>
    </row>
    <row r="30" spans="1:8" ht="60" x14ac:dyDescent="0.25">
      <c r="A30" s="95" t="s">
        <v>36</v>
      </c>
      <c r="B30" s="96" t="s">
        <v>32</v>
      </c>
      <c r="C30" s="91" t="s">
        <v>33</v>
      </c>
      <c r="D30" s="91" t="s">
        <v>34</v>
      </c>
      <c r="E30" s="91"/>
      <c r="F30" s="91">
        <v>5</v>
      </c>
      <c r="G30" s="148" t="s">
        <v>127</v>
      </c>
      <c r="H30" s="236"/>
    </row>
    <row r="31" spans="1:8" ht="60" x14ac:dyDescent="0.25">
      <c r="A31" s="97" t="s">
        <v>85</v>
      </c>
      <c r="B31" s="53" t="s">
        <v>128</v>
      </c>
      <c r="C31" s="98" t="s">
        <v>129</v>
      </c>
      <c r="D31" s="53" t="s">
        <v>86</v>
      </c>
      <c r="E31" s="55"/>
      <c r="F31" s="72">
        <v>15</v>
      </c>
      <c r="G31" s="182" t="s">
        <v>193</v>
      </c>
      <c r="H31" s="128" t="s">
        <v>164</v>
      </c>
    </row>
    <row r="32" spans="1:8" x14ac:dyDescent="0.25">
      <c r="A32" s="226" t="s">
        <v>9</v>
      </c>
      <c r="B32" s="227"/>
      <c r="C32" s="227"/>
      <c r="D32" s="228"/>
      <c r="E32" s="99">
        <f>SUM(E25:E30)</f>
        <v>0</v>
      </c>
      <c r="F32" s="100">
        <v>30</v>
      </c>
      <c r="G32" s="149"/>
      <c r="H32" s="156"/>
    </row>
    <row r="33" spans="1:8" x14ac:dyDescent="0.25">
      <c r="A33" s="230"/>
      <c r="B33" s="231"/>
      <c r="C33" s="231"/>
      <c r="D33" s="231"/>
      <c r="E33" s="231"/>
      <c r="F33" s="231"/>
      <c r="G33" s="143"/>
      <c r="H33" s="70"/>
    </row>
    <row r="34" spans="1:8" x14ac:dyDescent="0.25">
      <c r="A34" s="49" t="s">
        <v>91</v>
      </c>
      <c r="B34" s="50">
        <v>0</v>
      </c>
      <c r="C34" s="50">
        <v>10</v>
      </c>
      <c r="D34" s="50">
        <v>30</v>
      </c>
      <c r="E34" s="50" t="s">
        <v>1</v>
      </c>
      <c r="F34" s="51" t="s">
        <v>2</v>
      </c>
      <c r="G34" s="146" t="s">
        <v>3</v>
      </c>
      <c r="H34" s="153"/>
    </row>
    <row r="35" spans="1:8" ht="36" x14ac:dyDescent="0.25">
      <c r="A35" s="101" t="s">
        <v>53</v>
      </c>
      <c r="B35" s="65" t="s">
        <v>54</v>
      </c>
      <c r="C35" s="65" t="s">
        <v>55</v>
      </c>
      <c r="D35" s="65" t="s">
        <v>56</v>
      </c>
      <c r="E35" s="65"/>
      <c r="F35" s="65">
        <v>10</v>
      </c>
      <c r="G35" s="163" t="s">
        <v>159</v>
      </c>
      <c r="H35" s="102"/>
    </row>
    <row r="36" spans="1:8" ht="36" x14ac:dyDescent="0.25">
      <c r="A36" s="101" t="s">
        <v>57</v>
      </c>
      <c r="B36" s="65" t="s">
        <v>54</v>
      </c>
      <c r="C36" s="65" t="s">
        <v>55</v>
      </c>
      <c r="D36" s="65" t="s">
        <v>56</v>
      </c>
      <c r="E36" s="65"/>
      <c r="F36" s="65">
        <v>10</v>
      </c>
      <c r="G36" s="163" t="s">
        <v>159</v>
      </c>
      <c r="H36" s="102"/>
    </row>
    <row r="37" spans="1:8" ht="36" x14ac:dyDescent="0.25">
      <c r="A37" s="65" t="s">
        <v>58</v>
      </c>
      <c r="B37" s="65" t="s">
        <v>59</v>
      </c>
      <c r="C37" s="65" t="s">
        <v>60</v>
      </c>
      <c r="D37" s="65" t="s">
        <v>61</v>
      </c>
      <c r="E37" s="65"/>
      <c r="F37" s="65">
        <v>10</v>
      </c>
      <c r="G37" s="163" t="s">
        <v>159</v>
      </c>
      <c r="H37" s="102"/>
    </row>
    <row r="38" spans="1:8" ht="24" x14ac:dyDescent="0.25">
      <c r="A38" s="65" t="s">
        <v>62</v>
      </c>
      <c r="B38" s="65" t="s">
        <v>59</v>
      </c>
      <c r="C38" s="65" t="s">
        <v>60</v>
      </c>
      <c r="D38" s="65" t="s">
        <v>61</v>
      </c>
      <c r="E38" s="65"/>
      <c r="F38" s="65">
        <v>10</v>
      </c>
      <c r="G38" s="163" t="s">
        <v>159</v>
      </c>
      <c r="H38" s="102"/>
    </row>
    <row r="39" spans="1:8" ht="36" x14ac:dyDescent="0.25">
      <c r="A39" s="65" t="s">
        <v>63</v>
      </c>
      <c r="B39" s="65" t="s">
        <v>64</v>
      </c>
      <c r="C39" s="65" t="s">
        <v>65</v>
      </c>
      <c r="D39" s="65" t="s">
        <v>66</v>
      </c>
      <c r="E39" s="65"/>
      <c r="F39" s="65">
        <v>10</v>
      </c>
      <c r="G39" s="163" t="s">
        <v>159</v>
      </c>
      <c r="H39" s="102"/>
    </row>
    <row r="40" spans="1:8" ht="60" x14ac:dyDescent="0.25">
      <c r="A40" s="78" t="s">
        <v>67</v>
      </c>
      <c r="B40" s="65" t="s">
        <v>68</v>
      </c>
      <c r="C40" s="65" t="s">
        <v>69</v>
      </c>
      <c r="D40" s="65" t="s">
        <v>70</v>
      </c>
      <c r="E40" s="65"/>
      <c r="F40" s="65">
        <v>10</v>
      </c>
      <c r="G40" s="163" t="s">
        <v>159</v>
      </c>
      <c r="H40" s="102"/>
    </row>
    <row r="41" spans="1:8" x14ac:dyDescent="0.25">
      <c r="A41" s="237" t="s">
        <v>9</v>
      </c>
      <c r="B41" s="238"/>
      <c r="C41" s="238"/>
      <c r="D41" s="239"/>
      <c r="E41" s="50">
        <v>0</v>
      </c>
      <c r="F41" s="50">
        <v>60</v>
      </c>
      <c r="G41" s="167" t="s">
        <v>3</v>
      </c>
      <c r="H41" s="103"/>
    </row>
    <row r="42" spans="1:8" x14ac:dyDescent="0.25">
      <c r="A42" s="104"/>
      <c r="B42" s="105"/>
      <c r="C42" s="105"/>
      <c r="D42" s="105"/>
      <c r="E42" s="106"/>
      <c r="F42" s="106"/>
      <c r="G42" s="150"/>
      <c r="H42" s="157"/>
    </row>
    <row r="43" spans="1:8" x14ac:dyDescent="0.25">
      <c r="A43" s="49" t="s">
        <v>71</v>
      </c>
      <c r="B43" s="50">
        <v>0</v>
      </c>
      <c r="C43" s="50">
        <v>5</v>
      </c>
      <c r="D43" s="50">
        <v>10</v>
      </c>
      <c r="E43" s="50" t="s">
        <v>1</v>
      </c>
      <c r="F43" s="51" t="s">
        <v>2</v>
      </c>
      <c r="G43" s="146" t="s">
        <v>3</v>
      </c>
      <c r="H43" s="153"/>
    </row>
    <row r="44" spans="1:8" x14ac:dyDescent="0.25">
      <c r="A44" s="75" t="s">
        <v>92</v>
      </c>
      <c r="B44" s="45" t="s">
        <v>93</v>
      </c>
      <c r="C44" s="45" t="s">
        <v>94</v>
      </c>
      <c r="D44" s="45" t="s">
        <v>95</v>
      </c>
      <c r="E44" s="107"/>
      <c r="F44" s="108">
        <v>10</v>
      </c>
      <c r="G44" s="163" t="s">
        <v>159</v>
      </c>
      <c r="H44" s="70"/>
    </row>
    <row r="45" spans="1:8" ht="48" x14ac:dyDescent="0.25">
      <c r="A45" s="74" t="s">
        <v>74</v>
      </c>
      <c r="B45" s="46" t="s">
        <v>96</v>
      </c>
      <c r="C45" s="46" t="s">
        <v>97</v>
      </c>
      <c r="D45" s="46" t="s">
        <v>98</v>
      </c>
      <c r="E45" s="109"/>
      <c r="F45" s="56">
        <v>10</v>
      </c>
      <c r="G45" s="163" t="s">
        <v>159</v>
      </c>
      <c r="H45" s="128"/>
    </row>
    <row r="46" spans="1:8" x14ac:dyDescent="0.25">
      <c r="A46" s="226" t="s">
        <v>9</v>
      </c>
      <c r="B46" s="227"/>
      <c r="C46" s="227"/>
      <c r="D46" s="228"/>
      <c r="E46" s="110">
        <f>SUM(E44:E45)</f>
        <v>0</v>
      </c>
      <c r="F46" s="67">
        <v>20</v>
      </c>
      <c r="G46" s="151"/>
      <c r="H46" s="158"/>
    </row>
    <row r="47" spans="1:8" x14ac:dyDescent="0.25">
      <c r="A47" s="230"/>
      <c r="B47" s="231"/>
      <c r="C47" s="231"/>
      <c r="D47" s="231"/>
      <c r="E47" s="231"/>
      <c r="F47" s="232"/>
      <c r="G47" s="111"/>
      <c r="H47" s="159"/>
    </row>
    <row r="48" spans="1:8" x14ac:dyDescent="0.25">
      <c r="A48" s="49" t="s">
        <v>75</v>
      </c>
      <c r="B48" s="112"/>
      <c r="C48" s="112"/>
      <c r="D48" s="112"/>
      <c r="E48" s="112"/>
      <c r="F48" s="113">
        <v>260</v>
      </c>
      <c r="G48" s="114"/>
      <c r="H48" s="112"/>
    </row>
    <row r="50" spans="1:1" x14ac:dyDescent="0.25">
      <c r="A50" s="115"/>
    </row>
    <row r="51" spans="1:1" x14ac:dyDescent="0.25">
      <c r="A51" s="115"/>
    </row>
    <row r="52" spans="1:1" x14ac:dyDescent="0.25">
      <c r="A52" s="115"/>
    </row>
    <row r="53" spans="1:1" x14ac:dyDescent="0.25">
      <c r="A53" s="115"/>
    </row>
  </sheetData>
  <mergeCells count="11">
    <mergeCell ref="H25:H27"/>
    <mergeCell ref="H28:H30"/>
    <mergeCell ref="A32:D32"/>
    <mergeCell ref="A33:F33"/>
    <mergeCell ref="A41:D41"/>
    <mergeCell ref="A22:D22"/>
    <mergeCell ref="A1:D2"/>
    <mergeCell ref="A46:D46"/>
    <mergeCell ref="A47:F47"/>
    <mergeCell ref="A14:D14"/>
    <mergeCell ref="A15:F15"/>
  </mergeCells>
  <hyperlinks>
    <hyperlink ref="G9" r:id="rId1" xr:uid="{39D41E95-5702-45B1-9FDA-76587D5E204A}"/>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B8E0C555D422449E316A3F18840FAB" ma:contentTypeVersion="16" ma:contentTypeDescription="Create a new document." ma:contentTypeScope="" ma:versionID="7c451b17c6dd0d5a91c9ffc487c6a5c6">
  <xsd:schema xmlns:xsd="http://www.w3.org/2001/XMLSchema" xmlns:xs="http://www.w3.org/2001/XMLSchema" xmlns:p="http://schemas.microsoft.com/office/2006/metadata/properties" xmlns:ns2="17d56196-3769-4497-9f50-e291c1a385c2" xmlns:ns3="a775cd1e-39d9-4371-9896-de1538453c00" targetNamespace="http://schemas.microsoft.com/office/2006/metadata/properties" ma:root="true" ma:fieldsID="e99c925bdec3ac721ca3d0912d1674b0" ns2:_="" ns3:_="">
    <xsd:import namespace="17d56196-3769-4497-9f50-e291c1a385c2"/>
    <xsd:import namespace="a775cd1e-39d9-4371-9896-de1538453c0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d56196-3769-4497-9f50-e291c1a385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8876fb3-16a1-46b6-bbdf-d74a715c3e8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775cd1e-39d9-4371-9896-de1538453c0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8527b39-5ca7-49d7-98c4-5bfd18b2a74f}" ma:internalName="TaxCatchAll" ma:showField="CatchAllData" ma:web="a775cd1e-39d9-4371-9896-de1538453c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775cd1e-39d9-4371-9896-de1538453c00">
      <UserInfo>
        <DisplayName>Kim Crawford</DisplayName>
        <AccountId>7</AccountId>
        <AccountType/>
      </UserInfo>
      <UserInfo>
        <DisplayName>Jasmin Volkel</DisplayName>
        <AccountId>19</AccountId>
        <AccountType/>
      </UserInfo>
      <UserInfo>
        <DisplayName>Eric Doll</DisplayName>
        <AccountId>632</AccountId>
        <AccountType/>
      </UserInfo>
      <UserInfo>
        <DisplayName>Rebecca Pfeiffer</DisplayName>
        <AccountId>1999</AccountId>
        <AccountType/>
      </UserInfo>
    </SharedWithUsers>
    <TaxCatchAll xmlns="a775cd1e-39d9-4371-9896-de1538453c00" xsi:nil="true"/>
    <lcf76f155ced4ddcb4097134ff3c332f xmlns="17d56196-3769-4497-9f50-e291c1a385c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062E33-4722-4A5E-B351-0A10A81275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d56196-3769-4497-9f50-e291c1a385c2"/>
    <ds:schemaRef ds:uri="a775cd1e-39d9-4371-9896-de1538453c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52D9B7-EBF7-46C8-BBE5-5C3D6BBBD866}">
  <ds:schemaRefs>
    <ds:schemaRef ds:uri="17d56196-3769-4497-9f50-e291c1a385c2"/>
    <ds:schemaRef ds:uri="http://purl.org/dc/elements/1.1/"/>
    <ds:schemaRef ds:uri="http://schemas.microsoft.com/office/2006/documentManagement/types"/>
    <ds:schemaRef ds:uri="http://schemas.microsoft.com/office/2006/metadata/properties"/>
    <ds:schemaRef ds:uri="http://www.w3.org/XML/1998/namespace"/>
    <ds:schemaRef ds:uri="http://purl.org/dc/terms/"/>
    <ds:schemaRef ds:uri="http://purl.org/dc/dcmitype/"/>
    <ds:schemaRef ds:uri="http://schemas.openxmlformats.org/package/2006/metadata/core-properties"/>
    <ds:schemaRef ds:uri="http://schemas.microsoft.com/office/infopath/2007/PartnerControls"/>
    <ds:schemaRef ds:uri="a775cd1e-39d9-4371-9896-de1538453c00"/>
  </ds:schemaRefs>
</ds:datastoreItem>
</file>

<file path=customXml/itemProps3.xml><?xml version="1.0" encoding="utf-8"?>
<ds:datastoreItem xmlns:ds="http://schemas.openxmlformats.org/officeDocument/2006/customXml" ds:itemID="{8EB63D01-580C-4210-9AA5-CA9269A249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 A-New </vt:lpstr>
      <vt:lpstr>Tab B-Renewal PSH</vt:lpstr>
      <vt:lpstr>Tab C- Renewal RRH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Volkel</dc:creator>
  <cp:keywords/>
  <dc:description/>
  <cp:lastModifiedBy>Jennifer Von Egidy</cp:lastModifiedBy>
  <cp:revision/>
  <cp:lastPrinted>2023-08-21T18:27:52Z</cp:lastPrinted>
  <dcterms:created xsi:type="dcterms:W3CDTF">2022-08-02T19:30:04Z</dcterms:created>
  <dcterms:modified xsi:type="dcterms:W3CDTF">2023-08-23T17:52:32Z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0x01010022B8E0C555D422449E316A3F18840FAB</vt:lpwstr>
  </property>
</Properties>
</file>